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mvelezz\MVELEZZ\SECRETARIA GENERAL\2025\EMC\"/>
    </mc:Choice>
  </mc:AlternateContent>
  <xr:revisionPtr revIDLastSave="0" documentId="8_{75E44638-B67E-4A2E-BD26-BEC5C2988812}" xr6:coauthVersionLast="47" xr6:coauthVersionMax="47" xr10:uidLastSave="{00000000-0000-0000-0000-000000000000}"/>
  <bookViews>
    <workbookView xWindow="-120" yWindow="-120" windowWidth="29040" windowHeight="15720" xr2:uid="{ADF787E2-D927-4F88-BAB0-68C59554B6F8}"/>
  </bookViews>
  <sheets>
    <sheet name="2025-1" sheetId="1" r:id="rId1"/>
  </sheets>
  <definedNames>
    <definedName name="_xlnm._FilterDatabase" localSheetId="0" hidden="1">'2025-1'!$A$3:$X$320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4" i="1" l="1"/>
  <c r="V263" i="1"/>
  <c r="V262" i="1"/>
  <c r="K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ESTEBAN ZAPATA PALACIO</author>
    <author>MARIA ISABEL DAVID OSPINA</author>
    <author>ASUS</author>
  </authors>
  <commentList>
    <comment ref="Q216" authorId="0" shapeId="0" xr:uid="{F902E724-0454-46AA-815E-978FCFB40ED2}">
      <text>
        <r>
          <rPr>
            <b/>
            <sz val="9"/>
            <color indexed="81"/>
            <rFont val="Tahoma"/>
            <family val="2"/>
          </rPr>
          <t>JUAN ESTEBAN ZAPATA PALACIO:</t>
        </r>
        <r>
          <rPr>
            <sz val="9"/>
            <color indexed="81"/>
            <rFont val="Tahoma"/>
            <family val="2"/>
          </rPr>
          <t xml:space="preserve">
Y MARIA PATRICIA GIRALDO RAMÍREZ CC: 43.207.847</t>
        </r>
      </text>
    </comment>
    <comment ref="Q225" authorId="1" shapeId="0" xr:uid="{F5917A7E-17A0-4C6F-9A25-935D78E73467}">
      <text>
        <r>
          <rPr>
            <b/>
            <sz val="9"/>
            <color indexed="81"/>
            <rFont val="Tahoma"/>
            <family val="2"/>
          </rPr>
          <t>Y MARIA GILMA CIFUENTES IBARRA. CC. 43.549.763</t>
        </r>
      </text>
    </comment>
    <comment ref="T243" authorId="1" shapeId="0" xr:uid="{CFD0C179-9822-4E81-B5C5-B34417510757}">
      <text>
        <r>
          <rPr>
            <b/>
            <sz val="9"/>
            <color indexed="81"/>
            <rFont val="Tahoma"/>
            <family val="2"/>
          </rPr>
          <t>CONTRATO SUSCRITO CON LA SOCIEDAD COMISIONISTA</t>
        </r>
      </text>
    </comment>
    <comment ref="U243" authorId="1" shapeId="0" xr:uid="{3903BC13-2804-453D-B431-B5770565F298}">
      <text>
        <r>
          <rPr>
            <b/>
            <sz val="9"/>
            <color indexed="81"/>
            <rFont val="Tahoma"/>
            <family val="2"/>
          </rPr>
          <t>CONTRATO SUSCRITO CON LA SOCIEDAD COMISIONISTA</t>
        </r>
      </text>
    </comment>
    <comment ref="O250" authorId="0" shapeId="0" xr:uid="{09424AD8-2656-4E5F-B909-9BA084DF3EF3}">
      <text>
        <r>
          <rPr>
            <b/>
            <sz val="9"/>
            <color indexed="81"/>
            <rFont val="Tahoma"/>
            <family val="2"/>
          </rPr>
          <t>JUAN ESTEBAN ZAPATA PALACIO:</t>
        </r>
        <r>
          <rPr>
            <sz val="9"/>
            <color indexed="81"/>
            <rFont val="Tahoma"/>
            <family val="2"/>
          </rPr>
          <t xml:space="preserve">
Representante legal suplente que suscribió el contrato</t>
        </r>
      </text>
    </comment>
    <comment ref="Q289" authorId="2" shapeId="0" xr:uid="{71899B9D-D713-4FF7-B6F5-78873E1D6E76}">
      <text>
        <r>
          <rPr>
            <b/>
            <sz val="9"/>
            <color indexed="81"/>
            <rFont val="Tahoma"/>
            <family val="2"/>
          </rPr>
          <t>ASUS:</t>
        </r>
        <r>
          <rPr>
            <sz val="9"/>
            <color indexed="81"/>
            <rFont val="Tahoma"/>
            <family val="2"/>
          </rPr>
          <t xml:space="preserve">
No están creados como supervisores en SAP.
Correos enviados con dicha solicitud el 17/07/2025 y el 25/07/2025</t>
        </r>
      </text>
    </comment>
    <comment ref="Q291" authorId="2" shapeId="0" xr:uid="{E52AABC8-1C6C-4B7F-8190-92AFF4DAB136}">
      <text>
        <r>
          <rPr>
            <b/>
            <sz val="9"/>
            <color indexed="81"/>
            <rFont val="Tahoma"/>
            <family val="2"/>
          </rPr>
          <t>ASUS:</t>
        </r>
        <r>
          <rPr>
            <sz val="9"/>
            <color indexed="81"/>
            <rFont val="Tahoma"/>
            <family val="2"/>
          </rPr>
          <t xml:space="preserve">
En el contrato en SAP están creados, excepto la directora Catalina, sin embargo el reporte no los arroja</t>
        </r>
      </text>
    </comment>
  </commentList>
</comments>
</file>

<file path=xl/sharedStrings.xml><?xml version="1.0" encoding="utf-8"?>
<sst xmlns="http://schemas.openxmlformats.org/spreadsheetml/2006/main" count="4647" uniqueCount="2340">
  <si>
    <t>CONTRATOS 2025-I</t>
  </si>
  <si>
    <t>No CONTRATO</t>
  </si>
  <si>
    <t>DESCRIPCION CLASE CONTRATO</t>
  </si>
  <si>
    <t>DESCRIPCION DEPENDENCIA</t>
  </si>
  <si>
    <t>ESTADO DEL CONTRATO</t>
  </si>
  <si>
    <t>OBJETO DEL CONTRATO</t>
  </si>
  <si>
    <t>DESCRIPCION MODALIDAD</t>
  </si>
  <si>
    <t>DESCRIPCION CAUSAL</t>
  </si>
  <si>
    <t>LUGAR EJECUCION CONTRATO</t>
  </si>
  <si>
    <t>VALOR CONTRATO EN PESOS</t>
  </si>
  <si>
    <t>VALOR ADICION EN PESOS</t>
  </si>
  <si>
    <t>VALOR TOTAL (INCLUYE ADICIONES)</t>
  </si>
  <si>
    <t>NIT/ C.C CONTRATISTA</t>
  </si>
  <si>
    <t>NOMBRE CONTRATISTA</t>
  </si>
  <si>
    <t>C.C REPRESENTANTE LEGAL</t>
  </si>
  <si>
    <t>NOMBRE REPRESENTANTE LEGAL</t>
  </si>
  <si>
    <t>CEDULA SUPERVISOR</t>
  </si>
  <si>
    <t>NOMBRE SUPERVISOR</t>
  </si>
  <si>
    <t>FECHA INICIO SUPERVISION</t>
  </si>
  <si>
    <t>No.PROC./No.ESTU.PREVIO</t>
  </si>
  <si>
    <t>FECHA ADJUDICACION CONTRATO</t>
  </si>
  <si>
    <t>FECHA SUSCRIPCION CONTRATO REPORTADO POR LOS ORGANISMOS</t>
  </si>
  <si>
    <t>FECHA INICIO CONTRATO</t>
  </si>
  <si>
    <t>FECHA FIN PRORROGAS</t>
  </si>
  <si>
    <t>VINCULO SECOP</t>
  </si>
  <si>
    <t xml:space="preserve">Contrato de servicios </t>
  </si>
  <si>
    <t>Secretaría de las Mujeres</t>
  </si>
  <si>
    <t>En ejecución</t>
  </si>
  <si>
    <t>Implementar acciones de la política pública de las mujeres desde un enfoque sicosocial para la garantía de sus derechos humanos, el fortalecimiento de su autonomía económica y el derecho a vivir una vida libre de violencias.</t>
  </si>
  <si>
    <t xml:space="preserve">Contratación Directa </t>
  </si>
  <si>
    <t>Contratos interadministrativos</t>
  </si>
  <si>
    <t>Municipio de Medellín</t>
  </si>
  <si>
    <t>890905166-8</t>
  </si>
  <si>
    <t>Empresa Social del Estado Hospital Mental de Antioquia Maria Upegui- HOMO</t>
  </si>
  <si>
    <t>RAMON EMILIO ACEVEDO CARDONA</t>
  </si>
  <si>
    <t>39200764-32205230</t>
  </si>
  <si>
    <t>Nora Eugenia Echeverri Molina - Eliana María Oquendo Gomez</t>
  </si>
  <si>
    <t>https://community.secop.gov.co/Public/Tendering/OpportunityDetail/Index?noticeUID=CO1.NTC.7703937&amp;isFromPublicArea=True&amp;isModal=False</t>
  </si>
  <si>
    <t>Prestar serviciós de apoyo y acompañamiento técnico y metodologico en la segunda fase de ejecición del sistema del cuidado de Antioquia, segun lineamientos de la secretaría de las mujeres.</t>
  </si>
  <si>
    <t>Servicios profesionales y de apoyo a la gestión Persona Jurídica</t>
  </si>
  <si>
    <t>Cincuenta y Uno (51) municipios priorizados</t>
  </si>
  <si>
    <t>890901389-5</t>
  </si>
  <si>
    <t>Universidad EAFIT</t>
  </si>
  <si>
    <t>ANTONIO JULIO COPETE VILLA</t>
  </si>
  <si>
    <t>42692421-43521434</t>
  </si>
  <si>
    <t>Jhaned Bibiana Arango Puerta - Edilia Gonzalez Cano</t>
  </si>
  <si>
    <t>https://community.secop.gov.co/Public/Tendering/OpportunityDetail/Index?noticeUID=CO1.NTC.7756882&amp;isFromPublicArea=True&amp;isModal=False</t>
  </si>
  <si>
    <t>Convenio de Asociación</t>
  </si>
  <si>
    <t>Aunar esfuerzos para impulsar la vinculación y retención laboral de mujeres y jovenes en empresas de Antioquia</t>
  </si>
  <si>
    <t xml:space="preserve">Contratación Régimen Especial </t>
  </si>
  <si>
    <t>Contratación con entidades privadas sin animo de lucro</t>
  </si>
  <si>
    <t>Departamento de Antioquia</t>
  </si>
  <si>
    <t>890900841-9</t>
  </si>
  <si>
    <t>COMFAMA</t>
  </si>
  <si>
    <t>LUCAS YEPEZ BERNAL</t>
  </si>
  <si>
    <t>Jhaned Bibiana Arango Puerta</t>
  </si>
  <si>
    <t>https://community.secop.gov.co/Public/Tendering/OpportunityDetail/Index?noticeUID=CO1.NTC.7899231&amp;isFromPublicArea=True&amp;isModal=False</t>
  </si>
  <si>
    <t>Convenio de Asociación o Coperación</t>
  </si>
  <si>
    <t>Realizar acciones de fortalecimento a procesos y espacios de particiipación social y pólitica de las mujeres en el departamento de Antioquia</t>
  </si>
  <si>
    <t>Municipios de la subregion del oriente antioqueño</t>
  </si>
  <si>
    <t>811018259-1</t>
  </si>
  <si>
    <t>Asociación Regional de Mujeres de Oriente "AMOR"</t>
  </si>
  <si>
    <t>AZUCENA DE LAS MERCEDES ZULUAGA BUITRAGO</t>
  </si>
  <si>
    <t>Adriana Maria Osorio Cardona</t>
  </si>
  <si>
    <t>https://community.secop.gov.co/Public/Tendering/OpportunityDetail/Index?noticeUID=CO1.NTC.7928098&amp;isFromPublicArea=True&amp;isModal=False</t>
  </si>
  <si>
    <t>Brindar acciones estrategicas para prevenir y/o atender violencias basadas en genero contra las mujeres en el departamento de Antioquia por medio de la operación de la linea 123 mujer Antioquia.</t>
  </si>
  <si>
    <t>Sistema Ingrado de Emergencia y Seguridad Metropoliatno- Municipio de Medellín</t>
  </si>
  <si>
    <t>811016391-7</t>
  </si>
  <si>
    <t xml:space="preserve">CORPORACIÓN AYUDA HUMANITARIA </t>
  </si>
  <si>
    <t>CESAR ALEJANDRO MORENO MARÍN</t>
  </si>
  <si>
    <t>Jacinto Cordoba Maquilon</t>
  </si>
  <si>
    <t>https://community.secop.gov.co/Public/Tendering/OpportunityDetail/Index?noticeUID=CO1.NTC.7896503&amp;isFromPublicArea=True&amp;isModal=False</t>
  </si>
  <si>
    <t>Realizar servicios de protección, acogida temporal, atención biopsicosocial y jurídica a las mujeres víctima de violencia de género y su grupo familiar en caso de así requerirse</t>
  </si>
  <si>
    <t>21945122 -1017122135 - 21420718</t>
  </si>
  <si>
    <t>Adriana Maria Osorio Cardona - Laura Cristina Gil Heranadez - Dora Luz Osorio Tabares</t>
  </si>
  <si>
    <t>https://community.secop.gov.co/Public/Tendering/OpportunityDetail/Index?noticeUID=CO1.NTC.8184633&amp;isFromPublicArea=True&amp;isModal=False</t>
  </si>
  <si>
    <t>Aunar esfuerzos para la adopción de acciones territoriales que contribuyan al ciere de brechas de género en los municipios de Antioquia dentro del sistema departamental de cuidado.</t>
  </si>
  <si>
    <t>Veintidos (22) municipios priorizados</t>
  </si>
  <si>
    <t>890905981-4</t>
  </si>
  <si>
    <t>Fundación para el Bienestar Humano</t>
  </si>
  <si>
    <t>MONICA SANDOVAL ARANGO</t>
  </si>
  <si>
    <t>Martha Nelly Villada Escobar</t>
  </si>
  <si>
    <t>https://community.secop.gov.co/Public/Tendering/OpportunityDetail/Index?noticeUID=CO1.NTC.8091616&amp;isFromPublicArea=True&amp;isModal=False</t>
  </si>
  <si>
    <t>CONTRATO DE ARRENDAMIENTO</t>
  </si>
  <si>
    <t>SRIA SECCI DE SALUD Y PROT SOC</t>
  </si>
  <si>
    <t>Arrendar el bien inmueble para el funcionamiento del Laboratorio Departamental de Salud Pública de Antioquia.</t>
  </si>
  <si>
    <t>Contratación Directa</t>
  </si>
  <si>
    <t>Arrendamiento o adquisiciòn de inmuebles</t>
  </si>
  <si>
    <t>MEDELLIN</t>
  </si>
  <si>
    <t>8909087908</t>
  </si>
  <si>
    <t>CORPORACION PARA INVEST. BIOLO</t>
  </si>
  <si>
    <t>71.333.978</t>
  </si>
  <si>
    <t>JAIME ANDRES CANO SALAZAR</t>
  </si>
  <si>
    <t>71113174</t>
  </si>
  <si>
    <t>Castrillon Quintero , Ricardo</t>
  </si>
  <si>
    <t>0000016377</t>
  </si>
  <si>
    <t>https://community.secop.gov.co/Public/Tendering/OpportunityDetail/Index?noticeUID=CO1.NTC.7518278&amp;isFromPublicArea=True&amp;isModal=</t>
  </si>
  <si>
    <t>CONTRATO PRESTACIÓN DE SERVICIOS (BIENES Y SERVICIOS DE OPER</t>
  </si>
  <si>
    <t>SECRETARIA DE SALUD E INCLUSIÓN SOCIAL</t>
  </si>
  <si>
    <t>Apoyar la gestión de la Secretaría de Salud e Inclusión Social en la ejecución de sus actividades.</t>
  </si>
  <si>
    <t>8909840026</t>
  </si>
  <si>
    <t>UNIVERSIDAD  CES</t>
  </si>
  <si>
    <t>43591843</t>
  </si>
  <si>
    <t>CLAUDIA HELENA ARENAS PAJÓN</t>
  </si>
  <si>
    <t>1040043775</t>
  </si>
  <si>
    <t>Toro Sierra, Santiago</t>
  </si>
  <si>
    <t>0000016379</t>
  </si>
  <si>
    <t>https://community.secop.gov.co/Public/Tendering/OpportunityDetail/Index?noticeUID=CO1.NTC.7547830&amp;isFromPublicArea=True&amp;isModal=False</t>
  </si>
  <si>
    <t>Apoyar la gestión de la Secretaría de Salud e Inclusión Social en la ejecución de las actividades de la gestión de la salud pública.</t>
  </si>
  <si>
    <t>9019114974</t>
  </si>
  <si>
    <t>UT ALBA</t>
  </si>
  <si>
    <t>15.432.123</t>
  </si>
  <si>
    <t>CARLOS MAURICIO MARTINEZ FLOREZ</t>
  </si>
  <si>
    <t>0000016381</t>
  </si>
  <si>
    <t>https://community.secop.gov.co/Public/Tendering/OpportunityDetail/Index?noticeUID=CO1.NTC.7560206&amp;isFromPublicArea=True&amp;isModal=False</t>
  </si>
  <si>
    <t>Acompañar, apoyar y orientar a las ESE Departamentales para el desarrollo y evolución de “Alianza de colaboración empresarial entre las ESE Departamentales del Departamento de Antioquia.</t>
  </si>
  <si>
    <t>Servicios profesionales y de apoyo a la gestión Persona Natural</t>
  </si>
  <si>
    <t>15501868</t>
  </si>
  <si>
    <t>RIVERA ESCOBAR CARLOS MARIO</t>
  </si>
  <si>
    <t>15.501.868</t>
  </si>
  <si>
    <t>CARLOS MARIO RIVERA ESCOBAR</t>
  </si>
  <si>
    <t>15447335</t>
  </si>
  <si>
    <t>Berrio Vargas , Juan David</t>
  </si>
  <si>
    <t>0000016446</t>
  </si>
  <si>
    <t>https://community.secop.gov.co/Public/Tendering/OpportunityDetail/Index?noticeUID=CO1.NTC.7823978&amp;isFromPublicArea=True&amp;isModal=False</t>
  </si>
  <si>
    <t>Fortalecer el Programa de Vigilancia de la Calidad del Agua para Consumo Humano y uso recreativo, a través de la asistencia técnica en temas asociados y la prestación del servicio de análisis microbiológico, fisicoquímico y de sustancias de interés sanit</t>
  </si>
  <si>
    <t>8909800408</t>
  </si>
  <si>
    <t>UNIVERSIDAD DE ANTIOQUIA</t>
  </si>
  <si>
    <t>98.548.523</t>
  </si>
  <si>
    <t>JAIRO LEON ZAPATA MARTINEZ</t>
  </si>
  <si>
    <t>71361336</t>
  </si>
  <si>
    <t>Villa Valderrama, Diego Alejan</t>
  </si>
  <si>
    <t>0000016423</t>
  </si>
  <si>
    <t>https://community.secop.gov.co/Public/Tendering/OpportunityDetail/Index?noticeUID=CO1.NTC.7840045&amp;isFromPublicArea=True&amp;isModal=False</t>
  </si>
  <si>
    <t>Prestar el servicio de recolección, transporte y tratamiento por incineración, estabilización y/o desnaturalización de residuos peligrosos, producto de actividades que realiza la Secretaría de Salud e Inclusión Social.</t>
  </si>
  <si>
    <t>Mínima cuantía</t>
  </si>
  <si>
    <t>8002016487</t>
  </si>
  <si>
    <t>ASESORIAS SERVICIOS ECOLOGICO</t>
  </si>
  <si>
    <t>80.211.195</t>
  </si>
  <si>
    <t>JOHN DEMIS IZQUIERDO PUERTO</t>
  </si>
  <si>
    <t>0000016380</t>
  </si>
  <si>
    <t>https://community.secop.gov.co/Public/Tendering/OpportunityDetail/Index? noticeUID=CO1. NTC.7730989&amp;isDesdeublunePublicArea=True&amp;isModal=False</t>
  </si>
  <si>
    <t>Realizar la implementación de los trámites requeridos por la Dirección Administrativa y Financiera - Dirección de Salud Ambiental y Factores de Riesgo en el sistema de información Mercurio.</t>
  </si>
  <si>
    <t>No pluralidad de oferentes</t>
  </si>
  <si>
    <t>8002406602</t>
  </si>
  <si>
    <t>SERVISOFT SA</t>
  </si>
  <si>
    <t>79.243.164</t>
  </si>
  <si>
    <t>VLADIMIR PEÑA PINZÓN</t>
  </si>
  <si>
    <t>0000016458</t>
  </si>
  <si>
    <t>https://community.secop.gov.co/Public/Tendering/OpportunityDetail/Index?noticeUID=CO1.NTC.7889691&amp;isFromPublicArea=True&amp;isModal=False</t>
  </si>
  <si>
    <t>Prestación servicios de salud de mediana complejidad según el portafolio de servicios debidamente habilitado, dirigidos a la población no afiliada al SGSSS del Departamento de Antioquia y a la población migrante sin afiliación al Sistema General de Segur</t>
  </si>
  <si>
    <t>8909072151</t>
  </si>
  <si>
    <t>E.S.E HOSPITAL SAN VICENTE DE</t>
  </si>
  <si>
    <t>98.620.368</t>
  </si>
  <si>
    <t>JUAN CARLOS SÁNCHES FERNÁNDEZ</t>
  </si>
  <si>
    <t>1038411282</t>
  </si>
  <si>
    <t>Gómez Gómez, Elizabeth</t>
  </si>
  <si>
    <t>0000016436</t>
  </si>
  <si>
    <t>https://community.secop.gov.co/Public/Tendering/OpportunityDetail/Index?noticeUID=CO1.NTC.7896292&amp;isFromPublicArea=True&amp;isModal=False</t>
  </si>
  <si>
    <t>Prestación de Servicios de Salud ambulatorios y hospitalarios de mediana complejidad según el portafolio de servicios debidamente habilitados, dirigidos a la a la población no afiliada al SGSSS del Departamento de Antioquia y a la población migrante sin</t>
  </si>
  <si>
    <t>8909857035</t>
  </si>
  <si>
    <t>E.S.E HOSPITAL MARCO FIDEL SUA</t>
  </si>
  <si>
    <t>1.037.570.180</t>
  </si>
  <si>
    <t>JUAN FELIPE PINEDA VELÁSQUEZ</t>
  </si>
  <si>
    <t>32205836</t>
  </si>
  <si>
    <t>Alvarez Ledesma , Sandra Milen</t>
  </si>
  <si>
    <t>0000016437</t>
  </si>
  <si>
    <t>https://community.secop.gov.co/Public/Tendering/OpportunityDetail/Index?noticeUID=CO1.NTC.7897203&amp;isFromPublicArea=True&amp;isModal=False</t>
  </si>
  <si>
    <t>8000580161</t>
  </si>
  <si>
    <t>E.S.E METROSALUD</t>
  </si>
  <si>
    <t>71.735.992</t>
  </si>
  <si>
    <t>JUAN DAVID ARTEAGA FLÓREZ</t>
  </si>
  <si>
    <t>0000016433</t>
  </si>
  <si>
    <t>https://community.secop.gov.co/Public/Tendering/OpportunityDetail/Index?noticeUID=CO1.NTC.7896129&amp;isFromPublicArea=True&amp;isModal=False</t>
  </si>
  <si>
    <t>Realizar el mantenimiento, soporte y actualización de los módulos de Nómina SX Advanced y el sistema de administración de muestras del Laboratorio Departamental de Salud Pública.</t>
  </si>
  <si>
    <t>8110094529</t>
  </si>
  <si>
    <t>XENCO SA</t>
  </si>
  <si>
    <t>42.088.224</t>
  </si>
  <si>
    <t>LUZ MARINA BUILES VELASQUEZ</t>
  </si>
  <si>
    <t>71190932</t>
  </si>
  <si>
    <t>Oliveros, Jorge Saulo</t>
  </si>
  <si>
    <t>0000016434</t>
  </si>
  <si>
    <t>https://community.secop.gov.co/Public/Tendering/OpportunityDetail/Index?noticeUID=CO1.NTC.7904059&amp;isFromPublicArea=True&amp;isModal=False</t>
  </si>
  <si>
    <t>Prestar los servicios para la implementación, monitoreo y seguimiento del Plan de las Intervenciones Colectivas de la Secretaría de Salud e Inclusión Social del departamento de Antioquia mediante la realización de servicios de promoción de la salud y ges</t>
  </si>
  <si>
    <t>9019311248</t>
  </si>
  <si>
    <t>UT INTERVENCIONES COLECTIVAS A</t>
  </si>
  <si>
    <t>43.596.862</t>
  </si>
  <si>
    <t>ASTRID VIVIANA CARVAJAL ZAPATA</t>
  </si>
  <si>
    <t>0000016488</t>
  </si>
  <si>
    <t>https://community.secop.gov.co/Public/Tendering/OpportunityDetail/Index?noticeUID=CO1.NTC.7922120&amp;isFromPublicArea=True&amp;isModal=</t>
  </si>
  <si>
    <t>Prestar el servicio especializado de recolección, transporte y entrega de mercancías peligrosas y otros, del Laboratorio Departamental de Salud Pública.</t>
  </si>
  <si>
    <t>9001506401</t>
  </si>
  <si>
    <t>ELITE LOGISTICA Y RENDIMIENTO</t>
  </si>
  <si>
    <t>79.717.651</t>
  </si>
  <si>
    <t>ROBERTO CARLOS MUÑOZ ANACONA</t>
  </si>
  <si>
    <t>0000016451</t>
  </si>
  <si>
    <t>https://community.secop.gov.co/Public/Tendering/OpportunityDetail/Index?noticeUID=CO1.NTC.7858323&amp;isFromPublicArea=True&amp;isModal=False</t>
  </si>
  <si>
    <t>Contratar la prestación de servicios y la infraestructura necesaria para el funcionamiento del sistema de radiocomunicaciones y Georreferenciación de ambulancia del CRUE-Departamento de Antioquia.</t>
  </si>
  <si>
    <t>Selección Abreviada</t>
  </si>
  <si>
    <t>Menor cuantía</t>
  </si>
  <si>
    <t>9004088153</t>
  </si>
  <si>
    <t>ENLACES INALAMBRICOS DIGITALES</t>
  </si>
  <si>
    <t>91.236.049</t>
  </si>
  <si>
    <t>ALEJANDRO DARIO OLAYA BETANCUR</t>
  </si>
  <si>
    <t>64571967</t>
  </si>
  <si>
    <t>Bertel Serrano, Yerlis Patrici</t>
  </si>
  <si>
    <t>0000016392</t>
  </si>
  <si>
    <t>https://community.secop.gov.co/Public/Tendering/OpportunityDetail/Index?noticeUID=CO1.NTC.7802377&amp;isFromPublicArea=True&amp;isModal=False</t>
  </si>
  <si>
    <t>CONTRATO DE SUMINISTRO</t>
  </si>
  <si>
    <t>Suministrar reactivos para vigilancia de la tuberculosis farmacorresistente en el Laboratorio Departamental de Salud Pública de la Secretaría de Salud e Inclusión Social.</t>
  </si>
  <si>
    <t>8300252812</t>
  </si>
  <si>
    <t>ANNAR DIGANOSTICA IMPORT SAS</t>
  </si>
  <si>
    <t>184768</t>
  </si>
  <si>
    <t>ADBON MARCELO ANDRADE CHAVEZ</t>
  </si>
  <si>
    <t>0000016462</t>
  </si>
  <si>
    <t>https://community.secop.gov.co/Public/Tendering/OpportunityDetail/Index?noticeUID=CO1.NTC.7943249&amp;isFromPublicArea=True&amp;isModal=False</t>
  </si>
  <si>
    <t>Contratar una central de medios para la creación, diseño, producción, emisión y difusión de contenido audiovisual BTL, ATL y escrito para campañas de información, educación y comunicación de la Secretaría de Salud e Inclusión Social.</t>
  </si>
  <si>
    <t>8909372330</t>
  </si>
  <si>
    <t>TELEANTIOQUIA</t>
  </si>
  <si>
    <t>43.588.765</t>
  </si>
  <si>
    <t>MARGARITA ROSA ARANGO BARRERA</t>
  </si>
  <si>
    <t>43722294</t>
  </si>
  <si>
    <t>Yusti Rivas, Dionisia del Carm</t>
  </si>
  <si>
    <t>0000016481</t>
  </si>
  <si>
    <t>https://community.secop.gov.co/Public/Tendering/OpportunityDetail/Index?noticeUID=CO1.NTC.7982751&amp;isFromPublicArea=True&amp;isModal=False</t>
  </si>
  <si>
    <t>Realizar mantenimiento preventivo a los equipos del Laboratorio Departamental de Salud Pública de Antioquia.</t>
  </si>
  <si>
    <t>10123995238</t>
  </si>
  <si>
    <t>GODOY BALLESTEROS MAYDY JULIET</t>
  </si>
  <si>
    <t>1.012.399.523</t>
  </si>
  <si>
    <t>MAYDY JULIETH GODOY BALLESTEROS</t>
  </si>
  <si>
    <t>0000016459</t>
  </si>
  <si>
    <t>https://community.secop.gov.co/Public/Tendering/OpportunityDetail/Index?noticeUID=CO1.NTC.7910560&amp;isFromPublicArea=True&amp;isModal=False</t>
  </si>
  <si>
    <t>Contratar la prestación del servicio para la ejecución de las actividades del Plan de Incentivos y Bienestar Social para los servidores públicos, pensionados, y sus beneficiarios, adscritos a la Secretaría de Salud e Inclusión Social.</t>
  </si>
  <si>
    <t>8909008426</t>
  </si>
  <si>
    <t>CAJA DE COMPENSACION COMFENALC</t>
  </si>
  <si>
    <t>71796660</t>
  </si>
  <si>
    <t>ESTEBAN GALLEGO RESTREPO</t>
  </si>
  <si>
    <t>32227177</t>
  </si>
  <si>
    <t>Gaviria Monsalve, Adriana Patr</t>
  </si>
  <si>
    <t>0000016475</t>
  </si>
  <si>
    <t>https://community.secop.gov.co/Public/Tendering/OpportunityDetail/Index?noticeUID=CO1.NTC.8024177&amp;isFromPublicArea=True&amp;isModal=False</t>
  </si>
  <si>
    <t>Apoyar la promoción, prevención e inclusión de la salud mental en el Departamento de Antioquia, por curso de vida y entornos, dando cumplimiento a la normatividad colombiana y a la política pública de salud mental y prevención de las adicciones del Depar</t>
  </si>
  <si>
    <t>8909051668</t>
  </si>
  <si>
    <t>E.S.E HOSPITAL MENTAL DE ANTIO</t>
  </si>
  <si>
    <t>4.350.874</t>
  </si>
  <si>
    <t>RAMÓN ACEVEDO CARDONA</t>
  </si>
  <si>
    <t>0000016520</t>
  </si>
  <si>
    <t>https://community.secop.gov.co/Public/Tendering/OpportunityDetail/Index?noticeUID=CO1.NTC.8084451&amp;isFromPublicArea=True&amp;isModal=False</t>
  </si>
  <si>
    <t>Adquirir reactivos Colilert, Pseudalert, Enterolert insumos y mantenimiento preventivo de equipos, destinados al análisis microbiológico de agua, por parte de la Dirección del Laboratorio Departamental de Salud Pública y la Dirección de Salud Ambiental y</t>
  </si>
  <si>
    <t>8000188569</t>
  </si>
  <si>
    <t>AQUALAB SAS</t>
  </si>
  <si>
    <t>80876715</t>
  </si>
  <si>
    <t>MAURICIO ANDRÉS APONTE ORTEGA</t>
  </si>
  <si>
    <t>0000016505</t>
  </si>
  <si>
    <t>https://community.secop.gov.co/Public/Tendering/ContractNoticePhases/View?PPI=CO1.PPI.39270067&amp;isFromPublicArea=True&amp;isModal=False</t>
  </si>
  <si>
    <t>Fortalecer las capacidades resolutivas de los profesionales de la salud en los territorios mediante la Telesalud en el marco del Modelo Preventivo, Predictivo y Resolutivo.</t>
  </si>
  <si>
    <t>9013286014</t>
  </si>
  <si>
    <t>UT LIME</t>
  </si>
  <si>
    <t>14.227.197</t>
  </si>
  <si>
    <t>EDGAR MARTIN FERRO</t>
  </si>
  <si>
    <t/>
  </si>
  <si>
    <t>0000016501</t>
  </si>
  <si>
    <t>https://community.secop.gov.co/Public/Tendering/OpportunityDetail/Index?noticeUID=CO1.NTC.8070617&amp;isFromPublicArea=True&amp;isModal=False</t>
  </si>
  <si>
    <t>Fomentar la estrategia de teleorientación que permita el cuidado, la promoción y prevención de la salud mental y el apoyo emocional de los antioqueños línea teleorientación.</t>
  </si>
  <si>
    <t>EDGAR MARTÍN FERRO</t>
  </si>
  <si>
    <t>43202217</t>
  </si>
  <si>
    <t>Gómez Cadavid, Ana María</t>
  </si>
  <si>
    <t>0000016469</t>
  </si>
  <si>
    <t>https://community.secop.gov.co/Public/Tendering/OpportunityDetail/Index?noticeUID=CO1.NTC.8134721&amp;isFromPublicArea=True&amp;isModal=False</t>
  </si>
  <si>
    <t>Adquirir reactivos químicos requeridos en el área de análisis Fisicoquímico de Alimentos y Ambiente del Laboratorio Departamental de Salud Pública de Antioquia.</t>
  </si>
  <si>
    <t>8002468050</t>
  </si>
  <si>
    <t>PROFINAS S.A.S</t>
  </si>
  <si>
    <t>31.213.767</t>
  </si>
  <si>
    <t>MARIA LUISA JIMENEZ MONTOYA</t>
  </si>
  <si>
    <t>0000016463</t>
  </si>
  <si>
    <t>https://community.secop.gov.co/Public/Tendering/OpportunityDetail/Index?noticeUID=CO1.NTC.7985246&amp;isFromPublicArea=True&amp;isModal=False</t>
  </si>
  <si>
    <t>Permitir el uso y goce en calidad de arrendatario del terreno comprendido en el hangar 71 del Aeropuerto Olaya Herrera del Municipio de Medellín ubicado en la carrera 67 # 1B-15.</t>
  </si>
  <si>
    <t>9002054071</t>
  </si>
  <si>
    <t>SOCIEDAD OPERADORA DE AEROPUER</t>
  </si>
  <si>
    <t>42876450</t>
  </si>
  <si>
    <t>SARA INES RAMIREZ RESREPO</t>
  </si>
  <si>
    <t>43905609</t>
  </si>
  <si>
    <t>Arcia Indabur, Dora Raquel</t>
  </si>
  <si>
    <t>0000016577</t>
  </si>
  <si>
    <t>https://community.secop.gov.co/Public/Tendering/OpportunityDetail/Index?noticeUID=CO1.NTC.8196849&amp;isFromPublicArea=True&amp;isModal=False</t>
  </si>
  <si>
    <t>Realizar el mantenimiento preventivo, correctivo, análisis de carga eléctrica, calibración de instrumentos y suministro de repuestos a la cadena de frío del Programa Ampliado de Inmunizaciones de la Secretaría Salud e Inclusión Social de Antioquia</t>
  </si>
  <si>
    <t>9009366072</t>
  </si>
  <si>
    <t>RCG AMBIENTE Y CONFORT SAS</t>
  </si>
  <si>
    <t>52323469</t>
  </si>
  <si>
    <t>MARTHA ANDREA BERNAL PIÑEROS</t>
  </si>
  <si>
    <t>0000016556</t>
  </si>
  <si>
    <t>https://community.secop.gov.co/Public/Tendering/OpportunityDetail/Index?noticeUID=CO1.NTC.8200342&amp;isFromPublicArea=True&amp;isModal=False</t>
  </si>
  <si>
    <t>25AS131D2081</t>
  </si>
  <si>
    <t>CONVENIO DE ASOCIACION O COOPERACION</t>
  </si>
  <si>
    <t>DESARROLLAR Y ARTICULAR LA DELEGACIÓN TEMPORAL DE FUNCIONES REALIZADA POR EL DEPARTAMENTO DE ANTIOQUIA A LA PROVINCIA ADMINISTRATIVA Y DE PLANIFICACIÓN PAP “CARTAMA” EN MATERIA DE SALUD</t>
  </si>
  <si>
    <t>Contratación Régimen Especial</t>
  </si>
  <si>
    <t>Convenios Interadministrativos</t>
  </si>
  <si>
    <t>9012128321</t>
  </si>
  <si>
    <t>PROV DE ADMON Y PLANIFI CARTAMA</t>
  </si>
  <si>
    <t>98636998</t>
  </si>
  <si>
    <t>CARLOS ANDRÉS NARANJO BEDOYA</t>
  </si>
  <si>
    <t>51936121</t>
  </si>
  <si>
    <t>ADRIANA PATRICIA ROJAS ESLA</t>
  </si>
  <si>
    <t>https://community.secop.gov.co/Public/Tendering/OpportunityDetail/Index?noticeUID=CO1.NTC.7588218&amp;isFromPublicArea=True&amp;isModal=False</t>
  </si>
  <si>
    <t>25AS131D2255</t>
  </si>
  <si>
    <t>En proceso</t>
  </si>
  <si>
    <t>CONSTITUIR UN FONDO ESPECIAL PARA EL FINANCIAMIENTO EN EL MARCO DE LA FORMULACIÓN DEL PROGRAMA DE SANEAMIENTO FISCAL Y FINANCIERO -PSFF DE LOS HOSPITALES DEL DEPARTAMENTO DE ANTIOQUIA CATEGORIZADOS EN RIESGO ALTO Y MEDIO POR EL MINISTERIO DE SALUD Y PROTE</t>
  </si>
  <si>
    <t>8909801792</t>
  </si>
  <si>
    <t>INSTITUTO PARA EL DLLO DE ANTIOQUIA</t>
  </si>
  <si>
    <t>43220499</t>
  </si>
  <si>
    <t>CATALINA GOMEZ TORO</t>
  </si>
  <si>
    <t>DIEGO ALEJANDRO VILLA VALDERRAMA</t>
  </si>
  <si>
    <t>25AS131D2255_</t>
  </si>
  <si>
    <t>https://community.secop.gov.co/Public/Tendering/OpportunityDetail/Index?noticeUID=CO1.NTC.8280628&amp;isFromPublicArea=True&amp;isModal=False</t>
  </si>
  <si>
    <t>25BB131D2156</t>
  </si>
  <si>
    <t>CONTRATO DE BIENES</t>
  </si>
  <si>
    <t>SUMINISTRAR MEDICAMENTOS DE CONTROL ESPECIAL MONOPOLIO DEL ESTADO, CONFORME A LAS CANTIDADES Y ESPECIFICACIONES DESCRITAS EN LA COTIZACIÓN REALIZADA POR PARTE DE LA UNIDAD ADMINISTRATIVA DEL FONDO NACIONAL DE ESTUPEFACIENTES DEL MINISTERIO DE SALUD Y PROT</t>
  </si>
  <si>
    <t>Acuerdo Marco de precios</t>
  </si>
  <si>
    <t>8999993272</t>
  </si>
  <si>
    <t>U.A.E. FONDO NACIONAL DE ESTUPEFACI</t>
  </si>
  <si>
    <t>79.297.797</t>
  </si>
  <si>
    <t>MILVER ROJAS</t>
  </si>
  <si>
    <t>43207905</t>
  </si>
  <si>
    <t>PAOLA ANDREA GÓMEZ LLANO</t>
  </si>
  <si>
    <t>https://www.colombiacompra.gov.co/tienda-virtual-del-estado-colombiano/ordenes-compra/145149</t>
  </si>
  <si>
    <t>25IA131D2084</t>
  </si>
  <si>
    <t>CONTRATO INTER-ADMINISTRATIVO</t>
  </si>
  <si>
    <t>IMPLEMENTACIÓN DE ESTRATEGIAS PARA LA TRANSFORMACIÓN DIGITAL EN EL DEPARTAMENTO DE ANTIOQUIA - SECRETARÍA DE SALUD E INCLUSIÓN SOCIAL.</t>
  </si>
  <si>
    <t>9009697262</t>
  </si>
  <si>
    <t>VALOR + S.A.S.                      VALOR + S.A.S.</t>
  </si>
  <si>
    <t>98.664.174</t>
  </si>
  <si>
    <t>DAVID ORLANDO QUINTERO JIMÉNEZ</t>
  </si>
  <si>
    <t>71.740.628</t>
  </si>
  <si>
    <t>DAVID FERNANDO ARISTIZÁBAL</t>
  </si>
  <si>
    <t>https://community.secop.gov.co/Public/Tendering/OpportunityDetail/Index?noticeUID=CO1.NTC.7830492&amp;isFromPublicArea=True&amp;isModal=False</t>
  </si>
  <si>
    <t>25MA131D2075</t>
  </si>
  <si>
    <t>CONTRATO DE MANDATO/ADMON.DELEGADA</t>
  </si>
  <si>
    <t>CONTRATO INTERADMINISTRATIVO DE MANDATO BAJO LA MODALIDAD DE ADMINISTRACIÓN DELEGADA DE RECURSOS DESTINADOS A LA REALIZACIÓN DEL PLAN MAESTRO DE INVERSIONES EN INFRAESTRUCTURA Y DOTACIÓN EN SALUD DEL DEPARTAMENTO DE ANTIOQUIA</t>
  </si>
  <si>
    <t>9002857044</t>
  </si>
  <si>
    <t>RENTING DE ANTIOQUIA S.A.S</t>
  </si>
  <si>
    <t>71.555.983</t>
  </si>
  <si>
    <t>SANTIAGO ATEHORTÚA SIERRA</t>
  </si>
  <si>
    <t>DORA RAQUEL ARCIA INDABUR</t>
  </si>
  <si>
    <t>https://community.secop.gov.co/Public/Tendering/OpportunityDetail/Index?noticeUID=CO1.NTC.7572367&amp;isFromPublicArea=True&amp;isModal=False</t>
  </si>
  <si>
    <t>25AS111B2069</t>
  </si>
  <si>
    <t xml:space="preserve">CONTRATO DE ASOCIACIÓN </t>
  </si>
  <si>
    <t>SECRETARÍA DE INFRAESTRUCTURA FÍSICA</t>
  </si>
  <si>
    <t>EN EJECUCIÓN</t>
  </si>
  <si>
    <t xml:space="preserve">APOYAR AL MUNICIPIO DE YALÍ, CON EL SUMINISTRO DE MATERIALES POR PARTE DEL DEPARTAMENTO DE ANTIOQUIA PARA LLEVAR A CABO EL MEJORAMIENTO DE VÍAS TERCIARIAS UBICADAS EN EL MUNICIPIO ASOCIADO
</t>
  </si>
  <si>
    <t>MUNICIPIO DE YALÍ</t>
  </si>
  <si>
    <t>MUNICIPIO DE YALI</t>
  </si>
  <si>
    <t>JHON JAIRO GIRALDO POSADA</t>
  </si>
  <si>
    <t xml:space="preserve">ROMAN DARIO FRANCO GRANDA
</t>
  </si>
  <si>
    <t>RE-111B-27-2024</t>
  </si>
  <si>
    <t>2025-01-14</t>
  </si>
  <si>
    <t>2025-02-11</t>
  </si>
  <si>
    <t>2025-08-11</t>
  </si>
  <si>
    <t>https://community.secop.gov.co/Public/Tendering/ContractNoticePhases/View?PPI=CO1.PPI.36449479&amp;isFromPublicArea=True&amp;isModal=False</t>
  </si>
  <si>
    <t>25IA111B2086</t>
  </si>
  <si>
    <t>CONTRATO DE SERVICIOS</t>
  </si>
  <si>
    <t>ELABORACIÓN DE LOS ESTUDIOS DE VARIACION DE LA ACCESIBILIDAD Y LOS BENEFICIOS ECONÓMICOS DE LOS PROYECTOS DE INFRAESTRUCTURA VIAL EN EL DEPARTAMENTO DE ANTIOQUIA</t>
  </si>
  <si>
    <t>VARIOS MUNICIPIOS</t>
  </si>
  <si>
    <t>899999063-3</t>
  </si>
  <si>
    <t>UNIVERSIDAD NACIONAL DE COLOMBIA-SEDE MEDELLÍN</t>
  </si>
  <si>
    <t>EVA CRISTINA MANOTAS RODRIGUEZ</t>
  </si>
  <si>
    <t>Julian Ramirez 1027884243</t>
  </si>
  <si>
    <t xml:space="preserve">JULIAN ALBERTO RAMIREZ CORTES
JUAN CARLOS LOPEZ NOREÑA
</t>
  </si>
  <si>
    <t>CD-111B-01-2025</t>
  </si>
  <si>
    <t>2025-02-13</t>
  </si>
  <si>
    <t>2025-02-25</t>
  </si>
  <si>
    <t>2025-09-25</t>
  </si>
  <si>
    <t>https://community.secop.gov.co/Public/Tendering/OpportunityDetail/Index?noticeUID=CO1.NTC.7605954&amp;isFromPublicArea=True&amp;isModal=False</t>
  </si>
  <si>
    <t>25IA111B2087</t>
  </si>
  <si>
    <t>CONTRATO DE MANDATO</t>
  </si>
  <si>
    <t xml:space="preserve">CONTRATO INTERADMINISTRATIVO DE MANDATO SIN REPRESENTACIÓN PARA LA EJECUCIÓN DE ESTUDIOS Y DISEÑOS, DESTINADOS A LA ESTRUCTURACION EN ETAPA DE PREFACTIBILIDAD Y FACTIBILIDAD DE APP, DEL PROYECTO VIAL SANTUARIO - PROVIDENCIA EN EL DEPARTAMENTO DE ANTIOQUIA.
</t>
  </si>
  <si>
    <t>MUNICIPIO DE EL SANTUARIO</t>
  </si>
  <si>
    <t>900285704-4</t>
  </si>
  <si>
    <t>RENTING DE ANTIOQUIA S.A.S. SIGLA RENTAN S.A.S.</t>
  </si>
  <si>
    <t>SANTIAGO ATEHORTUA SIERRA</t>
  </si>
  <si>
    <t>Julian Ramirez 1027884243
Sebastian Castaño 1037581919</t>
  </si>
  <si>
    <t xml:space="preserve">JULIAN ALBERTO RAMIREZ CORTES
SEBASTIAN CASTAÑO GOMEZ
</t>
  </si>
  <si>
    <t>CD-111B-03-2025</t>
  </si>
  <si>
    <t>2025-02-07</t>
  </si>
  <si>
    <t>2025-02-26</t>
  </si>
  <si>
    <t>2026-02-26</t>
  </si>
  <si>
    <t>https://community.secop.gov.co/Public/Tendering/OpportunityDetail/Index?noticeUID=CO1.NTC.7543033&amp;isFromPublicArea=True&amp;isModal=False</t>
  </si>
  <si>
    <t>PRESTACIÓN DE SERVICIOS DE ASESORIA A LA SECRETARIA DE INFRAESTRUCTURA FÍSICA, EN ASUNTOS RELACIONADOS CON LOS DIFERENTES MODOS DE TRANSPORTE PARA LA EJECUCIÓN DEL PROGRAMA DE INFRAESTRUCTURA ESTRATEGICA PARA LA CONEXIÓN E INTEGRACION TERRITORIAL DEL PLAN DE DESARROLLO "POR ANTIOQUIA FIRME 2024-2027.</t>
  </si>
  <si>
    <t>JUAN ANDRES ACOSTA PEREZ S.A.S</t>
  </si>
  <si>
    <t xml:space="preserve">JUAN ANDRES ACOSTA PEREZ </t>
  </si>
  <si>
    <t xml:space="preserve">JULIAN ALBERTO RAMIREZ CORTES
</t>
  </si>
  <si>
    <t>2025-04-01</t>
  </si>
  <si>
    <t>2025-04-02</t>
  </si>
  <si>
    <t>2025-12-31</t>
  </si>
  <si>
    <t>https://community.secop.gov.co/Public/Tendering/OpportunityDetail/Index?noticeUID=CO1.NTC.7912004&amp;isFromPublicArea=True&amp;isModal=False</t>
  </si>
  <si>
    <t>25AS111B2131</t>
  </si>
  <si>
    <t>ARTICULAR Y COORDINAR ESFUERZOS ENTRE EL DEPARTAMENTO DE ANTIOQUIA Y EL MUNICIPIO DE GUARNE, PARA AUTORIZAR LA REALIZACIÓN, REVISIÓN, AJUSTE Y/O ACTUALIZACIÓN Y/O MODIFICACIÓN Y/O COMPLEMENTACIÓN DE ESTUDIOS, DISEÑOS Y EJECUCIÓN DE OBRAS PRIORIZADAS DENTRO DE LA VÍA GUARNE - YOLOMBAL - SAN VICENTE, EN EL MUNICIPIO DE GUARNE, DEPARTAMENTO DE ANTIOQUIA</t>
  </si>
  <si>
    <t>MUNICIPIO DE GUARNE</t>
  </si>
  <si>
    <t>890982055-7</t>
  </si>
  <si>
    <t>DIEGO MAURICIO GRISALES GALLEGO</t>
  </si>
  <si>
    <t xml:space="preserve">JULIANA GOMEZ ECHAVARRIA
</t>
  </si>
  <si>
    <t>RE-111B-01-2025</t>
  </si>
  <si>
    <t>2025-03-21</t>
  </si>
  <si>
    <t>2026-04-01</t>
  </si>
  <si>
    <t>https://community.secop.gov.co/Public/Tendering/OpportunityDetail/Index?noticeUID=CO1.NTC.7800692&amp;isFromPublicArea=True&amp;isModal=False</t>
  </si>
  <si>
    <t>ARTICULAR Y COORDINAR ESFUERZOS ENTRE EL DEPARTAMENTO DE ANTIOQUIA Y EL MUNICIPIO DE COCORNÁ PARA EL MEJORAMIENTO DE VIAS RURALES, UBICADAS EN EL MUNICIPIO ASOCIADO.</t>
  </si>
  <si>
    <t>MUNICIPIO DE COCORNÁ</t>
  </si>
  <si>
    <t>MUNICIPIO DE COCORNA</t>
  </si>
  <si>
    <t xml:space="preserve">DAVID ALEJANDRO GOMEZ HOYOS </t>
  </si>
  <si>
    <t>Estefan Valencia 98765859</t>
  </si>
  <si>
    <t xml:space="preserve">ESTEFAN VALENCIA PALACIO
JAIME ARTURO OSPINA GIRALDO
</t>
  </si>
  <si>
    <t>2025-05-08</t>
  </si>
  <si>
    <t>2025-05-21</t>
  </si>
  <si>
    <t>https://community.secop.gov.co/Public/Tendering/OpportunityDetail/Index?noticeUID=CO1.NTC.8068071&amp;isFromPublicArea=True&amp;isModal=False</t>
  </si>
  <si>
    <t>25AS111B2218</t>
  </si>
  <si>
    <t>APOYAR AL MUNICIPIO DE EL CARMEN DE VIBORAL, CON EL SUMINISTRO DE MATERIALES POR PARTE DEL DEPARTAMENTO DE ANTIOQUIA PARA LLEVAR A CABO EL MEJORAMIENTO DE VÍAS TERCIARIAS UBICADAS EN EL MUNICIPIO ASOCIADO</t>
  </si>
  <si>
    <t xml:space="preserve">MUNICIPIO DE CARMEN DE VIBORAL </t>
  </si>
  <si>
    <t>MUNICIPIO DEL CARMEN DE VIBORAL</t>
  </si>
  <si>
    <t>890982616-9</t>
  </si>
  <si>
    <t>HUGO ALFONSO JIMENEZ CUERVO</t>
  </si>
  <si>
    <t>Julian Ramirez 1027884243
Estefan Valencia 98765859</t>
  </si>
  <si>
    <t xml:space="preserve">ESTEFAN VALENCIA PALACIO
JULIANA GOMEZ ECHAVARRIA
</t>
  </si>
  <si>
    <t>RE-111B-11-2025</t>
  </si>
  <si>
    <t>2025-05-15</t>
  </si>
  <si>
    <t>2025-05-23</t>
  </si>
  <si>
    <t>2025-11-23</t>
  </si>
  <si>
    <t>https://community.secop.gov.co/Public/Tendering/ContractNoticePhases/View?PPI=CO1.PPI.39356443&amp;isFromPublicArea=True&amp;isModal=False</t>
  </si>
  <si>
    <t>25AS111B2226</t>
  </si>
  <si>
    <t>APOYAR AL MUNICIPIO DE SAN ANDRES DE CUERQUIA, CON EL SUMINISTRO DE MATERIALES POR PARTE DEL DEPARTAMENTO DE ANTIOQUIA PARA LLEVAR A CABO EL MEJORAMIENTO DE VÍAS TERCIARIAS UBICADAS EN EL MUNICIPIO ASOCIADO</t>
  </si>
  <si>
    <t xml:space="preserve">MUNICIPIO DE SAN ANDRES DE CUERQUIA </t>
  </si>
  <si>
    <t>MUNICIPIO DE SAN ANDRES DE CUERQUIA</t>
  </si>
  <si>
    <t>3.556.296</t>
  </si>
  <si>
    <t>JOSE FERNANDO CHAVARRÍA CHAVARRÍA</t>
  </si>
  <si>
    <t xml:space="preserve">ESTEFAN VALENCIA PALACIO
QUIRAMA HENAO CRISTIAN CAMILO
</t>
  </si>
  <si>
    <t>RE-111B-12-2025</t>
  </si>
  <si>
    <t>2025-06-13</t>
  </si>
  <si>
    <t>2025-12-13</t>
  </si>
  <si>
    <t>-</t>
  </si>
  <si>
    <t>25IA111B2252</t>
  </si>
  <si>
    <t>CONTRATO INTERADMINISTRATIVO PARA LA CONSTITUCIÓN DE UN FONDO ESPECIAL PARA LA ADMINISTRACIÓN Y PAGOS DE RECURSOS ASOCIADOS AL TRAMO 2 DEL PROYECTO TÚNEL DEL TOYO Y SUS VÍAS DE ACCESO, EN EL DEPARTAMENTO DE ANTIOQUIA, EN EL MARCO DEL CONVENIO INTERADMINISTRATIVO 2015-AS-20-0006</t>
  </si>
  <si>
    <t>890980179-2</t>
  </si>
  <si>
    <t>IDEA</t>
  </si>
  <si>
    <t>MARIA TERESA CARDONA RUIZ</t>
  </si>
  <si>
    <t>CD-111B-09-2025</t>
  </si>
  <si>
    <t>2025-06-05</t>
  </si>
  <si>
    <t>2027-06-05</t>
  </si>
  <si>
    <t>https://community.secop.gov.co/Public/Tendering/OpportunityDetail/Index?noticeUID=CO1.NTC.8235710&amp;isFromPublicArea=True&amp;isModal=False</t>
  </si>
  <si>
    <t>APOYAR LA GESTIÓN DE LA SECRETARIA DE INFRAESTRUCTURA FÍSICA PARA EL FORTALECIMIENTO Y CUMPLIMIENTO DE LOS DIFERENTES PROCESOS, PROGRAMAS Y PROYECTOS DEL PLAN DE DESARROLLO POR ANTIOQUIA FIRME 2024 - 2027</t>
  </si>
  <si>
    <t>811003209-8</t>
  </si>
  <si>
    <t>CORPORACION INTERUNIVERSITARIA DE SERVICIOS CIS</t>
  </si>
  <si>
    <t>JUAN ALBERTO GALLEGO BOTERO</t>
  </si>
  <si>
    <t xml:space="preserve">JULIAN ALBERTO RAMIREZ CORTES
JULIAN ALBERTO RAMIREZ CORTES
JESUS DAIRO RESTREPO RESTREPO
</t>
  </si>
  <si>
    <t>2025-06-06</t>
  </si>
  <si>
    <t>2025-06-09</t>
  </si>
  <si>
    <t>https://community.secop.gov.co/Public/Tendering/OpportunityDetail/Index?noticeUID=CO1.NTC.8248984&amp;isFromPublicArea=True&amp;isModal=False</t>
  </si>
  <si>
    <t>25AS111B2126</t>
  </si>
  <si>
    <t>APOYAR AL MUNICIPIO DE SONSON, CON EL SUMINISTRO DE MATERIALES POR PARTE DEL DEPARTAMENTO DE ANTIOQUIA PARA LLEVAR A CABO EL MEJORAMIENTO DE VÍAS TERCIARIAS UBICADAS EN EL MUNICIPIO ASOCIADO</t>
  </si>
  <si>
    <t>MUNICIPIO DE SONSON</t>
  </si>
  <si>
    <t>Alexander orozco gomez</t>
  </si>
  <si>
    <t>15338883</t>
  </si>
  <si>
    <t xml:space="preserve">JAIME ARTURO OSPINA GIRALDO
</t>
  </si>
  <si>
    <t>RE-111B-05-2025</t>
  </si>
  <si>
    <t>2025-03-10</t>
  </si>
  <si>
    <t>2025-03-26</t>
  </si>
  <si>
    <t>2025-11-26</t>
  </si>
  <si>
    <t>https://community.secop.gov.co/Public/Tendering/OpportunityDetail/Index?noticeUID=CO1.NTC.7771283&amp;isFromPublicArea=True&amp;isModal=False</t>
  </si>
  <si>
    <t>25AS111B2151</t>
  </si>
  <si>
    <t>AUNAR ESFUERZOS PARA IMPLEMENTAR Y EJECUTAR EL PLAN DE INVERSIÓN FORZOSA DE NO MENOS DEL 1%, EN SU ESTRATEGÍA DE PAGO POR SERVICIOS AMBIENTALES Y LA ESTRATEGIA DE ENRIQUECIMIENTO VEGETAL, AISLAMIENTO DE ÁREAS Y SOSTENIMIENTO DE ÁRBOLES, APROBADO POR LA AUTORIDAD NACIONAL DE LICENCIAS AMBIENTALES PARA EL PROYECTO DESARROLLO VIAL DEL ABURRÁ NORTE A CARGO DEL DEPARTAMENTO DE ANTIOQUIA.</t>
  </si>
  <si>
    <t>SUBREGIÓN NORTE</t>
  </si>
  <si>
    <t>811043476-9</t>
  </si>
  <si>
    <t>Corporacion Masbosques</t>
  </si>
  <si>
    <t>Jaime Andres Garcia Urrea</t>
  </si>
  <si>
    <t xml:space="preserve">
 1037581919</t>
  </si>
  <si>
    <t xml:space="preserve">SEBASTIAN CASTAÑO GOMEZ
</t>
  </si>
  <si>
    <t>RE-111B-06-2025</t>
  </si>
  <si>
    <t>2025-04-03</t>
  </si>
  <si>
    <t>2025-04-22</t>
  </si>
  <si>
    <t>2030-04-22</t>
  </si>
  <si>
    <t xml:space="preserve"> https://community.secop.gov.co/Public/Tendering/OpportunityDetail/Index?noticeUID=CO1.NTC.7888580&amp;isFromPublicArea=True&amp;isModal=False</t>
  </si>
  <si>
    <t>25IA111B2170</t>
  </si>
  <si>
    <t>CONTRATO INTERADMINISTRATIVO DE MANDATO SIN REPRESENTACIÓN PARA LA EJECUCIÓN DE ESTUDIOS Y DISEÑOS Y COMPARADOR PÚBLICO PRIVADO DEL PROYECTO VIAL LA CEJA - LA PINTADA (CONEXIÓN ORIENTE - SUR), EN EL DEPARTAMENTO DE ANTIOQUIA.</t>
  </si>
  <si>
    <t>MUNICIPIO DE LA CEJA,
MUNICIPIO DE LA PINTDA</t>
  </si>
  <si>
    <t>OSCAR RODRIGO RENDON</t>
  </si>
  <si>
    <t>CD-111B-07-2025</t>
  </si>
  <si>
    <t>2025-05-07</t>
  </si>
  <si>
    <t>2025-05-26</t>
  </si>
  <si>
    <t>2026-01-26</t>
  </si>
  <si>
    <t>https://community.secop.gov.co/Public/Tendering/OpportunityDetail/Index?noticeUID=CO1.NTC.7978702&amp;isFromPublicArea=True&amp;isModal=False</t>
  </si>
  <si>
    <t>25AS111B2174</t>
  </si>
  <si>
    <t>ARTICULAR Y COORDINAR ESFUERZOS ENTRE EL MUNICIPIO DE CAREPA Y EL DEPARTAMENTO DE ANTIOQUIA PARA LA EJECUCIÓN DE ACTIVIDADES DE CONSERVACIÓN, MANTENIMIENTO, Y CONSTRUCCIÓN DE OBRAS DE INFRAESTRUCTURA VIAL, ASÍ COMO LA ADQUISICIÓN DE MAQUINARIA AMARILLA, PARA COADYUVAR AL CORRECTO FUNCIONAMIENTO DE LAS VÍAS DEL MUNICIPIO ASOCIADO.</t>
  </si>
  <si>
    <t>MUNICIPIO DE CAREPA</t>
  </si>
  <si>
    <t>AGAPITO MURILLO PALACIOS</t>
  </si>
  <si>
    <t xml:space="preserve">ESTEFAN VALENCIA PALACIO
DALIS MILENA HINCAPIE
</t>
  </si>
  <si>
    <t>RE-111B-03-2025</t>
  </si>
  <si>
    <t>2025-04-30</t>
  </si>
  <si>
    <t>2025-05-16</t>
  </si>
  <si>
    <t>2026-05-16</t>
  </si>
  <si>
    <t>https://community.secop.gov.co/Public/Tendering/OpportunityDetail/Index?noticeUID=CO1.NTC.7989881&amp;isFromPublicArea=True&amp;isModal=False</t>
  </si>
  <si>
    <t>25AS111B2175</t>
  </si>
  <si>
    <t>ARTICULAR Y COORDINAR ESFUERZOS ENTRE EL MUNICIPIO DE MURINDÓ Y EL DEPARTAMENTO DE ANTIOQUIA PARA LA EJECUCIÓN DE ACTIVIDADES DE CONSERVACIÓN, MANTENIMIENTO, Y CONSTRUCCIÓN DE OBRAS DE INFRAESTRUCTURA VIAL, ASÍ COMO LA ADQUISICIÓN DE MAQUINARIA AMARILLA, PARA COADYUVAR AL CORRECTO FUNCIONAMIENTO DE LAS VÍAS DEL MUNICIPIO ASOCIADO</t>
  </si>
  <si>
    <t>MUNICIPIO DE MURINDÓ</t>
  </si>
  <si>
    <t>MUNICIPIO DE MURINDO</t>
  </si>
  <si>
    <t>OSWALDO QUEJADA LEDEZMA</t>
  </si>
  <si>
    <t>RE-111B-02-2025</t>
  </si>
  <si>
    <t>2025-04-21</t>
  </si>
  <si>
    <t>2025-05-14</t>
  </si>
  <si>
    <t>2026-05-14</t>
  </si>
  <si>
    <t>https://community.secop.gov.co/Public/Tendering/OpportunityDetail/Index?noticeUID=CO1.NTC.7990205&amp;isFromPublicArea=True&amp;isModal=False</t>
  </si>
  <si>
    <t>ADMINISTRACIÓN DE RECURSOS EN LA OPERACIÓN DE MAQUINARIA AMARILLA PERTENECIENTE AL DEPARTAMENTO DE ANTIOQUIA Y EL ALQUILER DE MAQUINARIA PESADA, EQUIPOS Y VEHÍCULOS PARA LA ATENCIÓN INMEDIATA DE EMERGENCIAS Y PUNTOS CRÍTICOS EN LA INFRAESTRUCTURA VIAL DEL DEPARTAMENTO DE ANTIOQUIA</t>
  </si>
  <si>
    <t>Julian Ramirez 1027884243
Diego Cardenas 3377833</t>
  </si>
  <si>
    <t xml:space="preserve">DIEGO ALBERTO CARDENAS FLOREZ
JULIAN ALBERTO RAMIREZ CORTES
JULIAN ALBERTO RAMIREZ CORTES
Juan Esteban Sierra Escobar
</t>
  </si>
  <si>
    <t>2025-04-28</t>
  </si>
  <si>
    <t>2025-11-28</t>
  </si>
  <si>
    <t>https://community.secop.gov.co/Public/Tendering/ContractNoticePhases/View?PPI=CO1.PPI.38844179&amp;isFromPublicArea=True&amp;isModal=False</t>
  </si>
  <si>
    <t>25AS111B2176</t>
  </si>
  <si>
    <t>ABIERTO</t>
  </si>
  <si>
    <t>ARTICULAR Y COORDINAR ESFUERZOS ENTRE EL DEPARTAMENTO DE ANTIOQUIA Y EL MUNICIPIO DE PUERTO NARE, PARA AUTORIZAR LA INTERVENCIÓN PARA LOS ESTUDIOS Y DISEÑOS DEFINITIVOS O FASE III, Y LA EJECUCIÓN DE OBRAS DENTRO DEL MEJORAMIENTO DE LA VÍA LA YE DE LA MINA - LA YE DE CASANARE - LA SIERRA, A EJECUTARSE EN EL MUNICIPIO DE PUERTO NARE EN EL DEPARTAMENTO DE ANTIOQUIA.</t>
  </si>
  <si>
    <t>MUNICIPIO DE PUERTO NARE</t>
  </si>
  <si>
    <t>JUAN CARLOS ACEVEDO ALZATE</t>
  </si>
  <si>
    <t>NA</t>
  </si>
  <si>
    <t>No Designado</t>
  </si>
  <si>
    <t>RE-111B-10-2025</t>
  </si>
  <si>
    <t>2025-05-20</t>
  </si>
  <si>
    <t>SIN INICIAR</t>
  </si>
  <si>
    <t>https://community.secop.gov.co/Public/Tendering/OpportunityDetail/Index?noticeUID=CO1.NTC.8017634&amp;isFromPublicArea=True&amp;isModal=False</t>
  </si>
  <si>
    <t xml:space="preserve">ARTICULAR Y COORDINAR ESFUERZOS ENTRE EL DEPARTAMENTO DE ANTIOQUIA Y EL MUNICIPIO DE ALEJANDRÍA, PARA EL MEJORAMIENTO DE VÍAS RURALES UBICADAS EN EL MUNICIPIO ASOCIADO.
</t>
  </si>
  <si>
    <t>MUNICIPIO DE ALEJANDRÍA</t>
  </si>
  <si>
    <t>890983701-1</t>
  </si>
  <si>
    <t>GLORIA CECILIA NARANJO OSORIO</t>
  </si>
  <si>
    <t>2025-03-20</t>
  </si>
  <si>
    <t>2025-10-30</t>
  </si>
  <si>
    <t>https://community.secop.gov.co/Public/Tendering/OpportunityDetail/Index?noticeUID=CO1.NTC.7651062&amp;isFromPublicArea=True&amp;isModal=False</t>
  </si>
  <si>
    <t>25IA111B2119</t>
  </si>
  <si>
    <t>CONTRATO INTERADMINISTRATIVO DE MANDATO SIN REPRESENTACIÓN PARA REALIZAR EL CENSO DE BIENES INMUEBLES Y SUJETOS PASIVOS Y LAS ACTIVIDADES DE SOCIALIZACIÓN, TÉCNICAS Y LOGÍSTICAS DE LOS PROYECTOS DE INFRAESTRUCTURA DEL DEPARTAMENTO DE ANTIOQUIA SUSCEPTIBLES DE FINANCIARSE PARCIAL O TOTALMENTE POR LA CONTRIBUCIÓN DE VALORIZACIÓN EN EL MARCO DEL PLAN DE DESARROLLO DEPARTAMENTAL "POR ANTIOQUIA FIRME 2024-2027?</t>
  </si>
  <si>
    <t>MUNICIPIO DE NECHI</t>
  </si>
  <si>
    <t>Miguel Enrique Franco Menco</t>
  </si>
  <si>
    <t xml:space="preserve">SEBASTIAN CASTAÑO GOMEZ
JULIAN ALBERTO RAMIREZ CORTES
JULIAN ALBERTO RAMIREZ CORTES
GISSED MILENA MARTINEZ ECHEVERRY
</t>
  </si>
  <si>
    <t>CD-111B-04-2025</t>
  </si>
  <si>
    <t>2025-05-06</t>
  </si>
  <si>
    <t>2025-12-20</t>
  </si>
  <si>
    <t>https://community.secop.gov.co/Public/Tendering/ContractNoticePhases/View?PPI=CO1.PPI.37787145&amp;isFromPublicArea=True&amp;isModal=False</t>
  </si>
  <si>
    <t xml:space="preserve">ARTICULAR Y COORDINAR ESFUERZOS ENTRE EL DEPARTAMENTO DE ANTIOQUIA Y EL
MUNICIPIO DE LA PINTADA PARA LA EJECUCIÓN DEL MEJORAMIENTO DE LA VÍA
BUENOS AIRES EN EL MUNICIPIO DE LA PINTADA.
</t>
  </si>
  <si>
    <t>MUNICIPIO DE LA PINTADA</t>
  </si>
  <si>
    <t>811009017-8</t>
  </si>
  <si>
    <t>herman antonio correa bedoya</t>
  </si>
  <si>
    <t xml:space="preserve">JHOAN SEBASTIAN GONZALEZ SALAZAR
</t>
  </si>
  <si>
    <t>2025-03-18</t>
  </si>
  <si>
    <t>2025-04-08</t>
  </si>
  <si>
    <t>2025-10-22</t>
  </si>
  <si>
    <t xml:space="preserve">https://community.secop.gov.co/Public/Tendering/OpportunityDetail/Index?noticeUID=CO1.NTC.7712441&amp;isFromPublicArea=True&amp;isModal=False </t>
  </si>
  <si>
    <t>25IA111B2088</t>
  </si>
  <si>
    <t>CONTRATO INTERADMINISTRATIVO DE MANDATO SIN REPRESENTACIÓN PARA LLEVAR A CABO ACTIVIDADES PARA EL DESARROLLO DE LA PREFACTIBILIDAD DE LA CONTRIBUCIÓN DE VALORIZACIÓN QUE PUEDA GENERARSE PARA LA COFINANCIACIÓN DE CORREDORES VIALES EN LAS SUBREGIONES DEL DEPARTAMENTO DE ANTIOQUIA, MEDIANTE EL INSTRUMENTO FINANCIERO DE LA CONTRIBUCIÓN DE VALORIZACIÓN. </t>
  </si>
  <si>
    <t>900988911-1</t>
  </si>
  <si>
    <t>PROMOTORA FERROCARIL DE ANTIOQUIA SAS</t>
  </si>
  <si>
    <t>MARIA MARCELA HOLGUIN MORENO</t>
  </si>
  <si>
    <t>CD-111B-02-2025</t>
  </si>
  <si>
    <t>2025-02-14</t>
  </si>
  <si>
    <t>2025-03-03</t>
  </si>
  <si>
    <t>2025-11-03</t>
  </si>
  <si>
    <t>https://community.secop.gov.co/Public/Tendering/OpportunityDetail/Index?noticeUID=CO1.NTC.7517140&amp;isFromPublicArea=True&amp;isModal=False</t>
  </si>
  <si>
    <t>25AS111B2089</t>
  </si>
  <si>
    <t xml:space="preserve">Apoyar al municipio de YARUMAL, con el suministro de materiales por parte del Departamento de Antioquia, para llevar a cabo el mejoramiento de vías terciarias, ubicadas en el municipio asociado 
</t>
  </si>
  <si>
    <t xml:space="preserve">MUNICIPIO DE YARUMAL </t>
  </si>
  <si>
    <t>MUNICIPIO DE YARUMAL</t>
  </si>
  <si>
    <t>MUGUEL ANGEL PELAEZ HENAO</t>
  </si>
  <si>
    <t xml:space="preserve">Juliana Victoria Mejía Bravo
</t>
  </si>
  <si>
    <t>RE-111B-78-2024</t>
  </si>
  <si>
    <t>2025-02-20</t>
  </si>
  <si>
    <t>2025-10-20</t>
  </si>
  <si>
    <t>https://community.secop.gov.co/Public/Tendering/OpportunityDetail/Index?noticeUID=CO1.NTC.7516621&amp;isFromPublicArea=True&amp;isModal=False</t>
  </si>
  <si>
    <t>25SS111B2270</t>
  </si>
  <si>
    <t>APOYO TÉCNICO, ADMINISTRATIVO, LEGAL, SOCIAL, AMBIENTAL PARA LA EJECUCIÓN DE LAS ACTIVIDADES PROPIAS DEL CONVENIO INTERADMINISTRATIVO N°0583 DE 1996, SUSCRITO ENTRE EL INSTITUTO NACIONAL DE VÍAS, EL DEPARTAMENTO DE ANTIOQUIA, EL MUNICIPIO DE MEDELLÍN, EL ÁREA METROPOLITANA DEL VALLE DE ABURRA Y EL INSTITUTO PARA EL DESARROLLO DE ANTIOQUIA, PARA LA FINANCIACIÓN DE LA CONSTRUCCIÓN DEL PROYECTO DE CONEXIÓN VIAL ABURRA Y DEL RIO CAUCA.</t>
  </si>
  <si>
    <t>ÁREA METROPOLITADA</t>
  </si>
  <si>
    <t xml:space="preserve">SEBASTIAN CASTAÑO GOMEZ
JULIAN ALBERTO RAMIREZ CORTES
</t>
  </si>
  <si>
    <t>CD-111B-08-2025</t>
  </si>
  <si>
    <t>2025-06-30</t>
  </si>
  <si>
    <t>2025-07-04</t>
  </si>
  <si>
    <t>2026-07-04</t>
  </si>
  <si>
    <t>25AS111B2158</t>
  </si>
  <si>
    <t>APOYAR AL MUNICIPIO DE GIRARDOTA, CON EL SUMINISTRO DE MATERIALES POR PARTE DEL DEPARTAMENTO DE ANTIOQUIA PARA LLEVAR A CABO EL MEJORAMIENTO DE VÍAS TERCIARIAS UBICADAS EN EL MUNICIPIO ASOCIADO</t>
  </si>
  <si>
    <t>MUNICIPIO DE GIRARDOTA</t>
  </si>
  <si>
    <t>Yan Bladimir Jaramillo García</t>
  </si>
  <si>
    <t xml:space="preserve">ESTEFAN VALENCIA PALACIO
Natalia Gomez Isaza
</t>
  </si>
  <si>
    <t>RE-111B-07-2025</t>
  </si>
  <si>
    <t>2025-04-07</t>
  </si>
  <si>
    <t>2025-04-23</t>
  </si>
  <si>
    <t>https://community.secop.gov.co/Public/Tendering/OpportunityDetail/Index?noticeUID=CO1.NTC.7938960&amp;isFromPublicArea=True&amp;isModal=False</t>
  </si>
  <si>
    <t>25AS111B2160</t>
  </si>
  <si>
    <t>ARTICULAR Y COORDINAR ESFUERZOS ENTRE EL MUNICIPIO DE ANDES, BETANIA Y EL DEPARTAMENTO DE ANTIOQUIA, PARA AUTORIZAR LA REALIZACIÓN DE ESTUDIOS, DISEÑOS Y EJECUCIÓN DE OBRAS PRIORIZADAS DENTRO DE LAS VÍAS TAPARTÓ - PUENTE OBANDO, LOS AGUACATES - PUENTE OBANDO, LA TRILLADORA - SANTA ANA EN EL DEPARTAMENTO DE ANTIOQUIA, EN EL MARCO DEL PLAN DE DESARROLLO POR ANTIOQUIA FIRME 2024-2027.</t>
  </si>
  <si>
    <t>MUNICIPIO DE ANDES,
MUNICIPIO DE BETANIA</t>
  </si>
  <si>
    <t>890980342-7</t>
  </si>
  <si>
    <t>MUNICIPIO DE ANDES</t>
  </si>
  <si>
    <t>GERMAN ALEXANDER VELEZ</t>
  </si>
  <si>
    <t>RE-111B-08-2025</t>
  </si>
  <si>
    <t>2025-05-22</t>
  </si>
  <si>
    <t>https://www.contratos.gov.co/consultas/detalleProceso.do?numConstancia=25-22-105918&amp;g-recaptcha-response</t>
  </si>
  <si>
    <t>24AS111B2056</t>
  </si>
  <si>
    <t xml:space="preserve">Apoyar al municipio de MARINILLA, con el suministro de materiales por parte del Departamento de Antioquia, para llevar a cabo el mejoramiento de vías terciarias, ubicadas en el municipio asociado 
</t>
  </si>
  <si>
    <t>MUNICIPIO DE MARINILLA</t>
  </si>
  <si>
    <t xml:space="preserve">JULIO CESAR SERNA GOMEZ </t>
  </si>
  <si>
    <t>RE-111B-71-2024</t>
  </si>
  <si>
    <t>2025-01-28</t>
  </si>
  <si>
    <t>2025-07-28</t>
  </si>
  <si>
    <t>https://community.secop.gov.co/Public/Tendering/OpportunityDetail/Index?noticeUID=CO1.NTC.7244563&amp;isFromPublicArea=True&amp;isModal=False</t>
  </si>
  <si>
    <t>24AS111B2052</t>
  </si>
  <si>
    <t xml:space="preserve">ARTICULAR Y COORDINAR ESFUERZOS ENTRE EL DEPARTAMENTO DE ANTIOQUIA Y EL MUNICIPIO DE ENTRERRÍOS, PARA AUTORIZAR LA INTERVENCIÓN PARA REVISIÓN, AJUSTE Y/O ACTUALIZACIÓN Y/O MODIFICACIÓN Y/O COMPLEMENTACIÓN DE ESTUDIOS, DISEÑOS Y EJECUCIÓN DE OBRAS PRIORIZADAS DENTRO DE LAS VÍAS POTRERO GRANDE Y ENTRERRÍOS ? TORURO ? POTRERO GRANDE, EN EL MUNICIPIO DE ENTRERRÍOS, DEPARTAMENTO DE ANTIOQUIA
</t>
  </si>
  <si>
    <t>MUNICIPIO DE ENTRERRÍOS</t>
  </si>
  <si>
    <t>MUNICIPIO DE ENTRERRIOS</t>
  </si>
  <si>
    <t>JULIO CESAR LOPERA POSADA</t>
  </si>
  <si>
    <t>RE-111B-49-2024</t>
  </si>
  <si>
    <t>2025-01-09</t>
  </si>
  <si>
    <t>https://community.secop.gov.co/Public/Tendering/OpportunityDetail/Index?noticeUID=CO1.NTC.7239038&amp;isFromPublicArea=True&amp;isModal=False</t>
  </si>
  <si>
    <t>24AS111B2044</t>
  </si>
  <si>
    <t xml:space="preserve">ARTICULAR Y COORDINAR ESFUERZOS ENTRE EL DEPARTAMENTO DE ANTIOQUIA Y EL MUNICIPIO DE LA CEJA, PARA AUTORIZAR LA INTERVENCIÓN PARA REVISIÓN, AJUSTE Y/O ACTUALIZACIÓN Y/O MODIFICACIÓN Y/O COMPLEMENTACIÓN DE ESTUDIOS, DISEÑOS Y EJECUCIÓN DE OBRAS PRIORIZADAS DENTRO DE LA VÍA ANILLO VIAL LA PLAYA - FÁTIMA, EN EL MUNICIPIO DE LA CEJA, DEPARTAMENTO DE ANTIOQUIA.
</t>
  </si>
  <si>
    <t xml:space="preserve">MUNICIPIO DE LA CEJA </t>
  </si>
  <si>
    <t>LA CEJA DEL TAMBO</t>
  </si>
  <si>
    <t>MARIO ALBERTO VELASQUEZ DUQUE</t>
  </si>
  <si>
    <t>RE-111B-50-2024</t>
  </si>
  <si>
    <t>https://community.secop.gov.co/Public/Tendering/OpportunityDetail/Index?noticeUID=CO1.NTC.7237961&amp;isFromPublicArea=True&amp;isModal=False</t>
  </si>
  <si>
    <t>24AS111B2026</t>
  </si>
  <si>
    <t xml:space="preserve">APOYAR AL MUNICIPIO DE ANZÁ CON EL SUMINISTRO DE MATERIALES POR PARTE DEL DEPARTAMENTO DE ANTIOQUIA PARA LLEVAR A CABO EL MEJORAMIENTO DE VÍAS TERCIARIAS UBICADAS EN EL MUNICIPIO ASOCIADO 
</t>
  </si>
  <si>
    <t>MUNICIPIO DE ANZÁ</t>
  </si>
  <si>
    <t>MUNICIPIO DE ANZA</t>
  </si>
  <si>
    <t>JUAN GUILLERMO HINCAPIE FIGUEROA</t>
  </si>
  <si>
    <t xml:space="preserve">Natalia Gomez Isaza
</t>
  </si>
  <si>
    <t>RE-111B-46-2024</t>
  </si>
  <si>
    <t>2025-01-24</t>
  </si>
  <si>
    <t>2025-02-03</t>
  </si>
  <si>
    <t>2025-08-03</t>
  </si>
  <si>
    <t>https://community.secop.gov.co/Public/Tendering/OpportunityDetail/Index?noticeUID=CO1.NTC.7221028&amp;isFromPublicArea=True&amp;isModal=False</t>
  </si>
  <si>
    <t>24AS111B2060</t>
  </si>
  <si>
    <t xml:space="preserve">APOYAR AL MUNICIPIO DE CAÑASGORDAS, CON EL SUMINISTRO DE MATERIALES POR PARTE DEL DEPARTAMENTO DE ANTIOQUIA, PARA LLEVAR A CABO EL MEJORAMIENTO DE VÍAS TERCIARIAS, UBICADAS EN EL MUNICIPIO ASOCIADO 
</t>
  </si>
  <si>
    <t>MUNICIPIO DE CAÑASGORDAS</t>
  </si>
  <si>
    <t>DIEGO ALONSO VANEGAS ARANGO</t>
  </si>
  <si>
    <t xml:space="preserve">JUAN PABLO DELGADO JIMENEZ
</t>
  </si>
  <si>
    <t>RE-111B-69-2024</t>
  </si>
  <si>
    <t>2025-01-08</t>
  </si>
  <si>
    <t>2025-01-30</t>
  </si>
  <si>
    <t>2025-07-30</t>
  </si>
  <si>
    <t>https://community.secop.gov.co/Public/Tendering/OpportunityDetail/Index?noticeUID=CO1.NTC.7244325&amp;isFromPublicArea=True&amp;isModal=False</t>
  </si>
  <si>
    <t>23SS111B1465</t>
  </si>
  <si>
    <t xml:space="preserve">INTERVENTORÍA TÉCNICA, ADMINISTRATIVA, AMBIENTAL, FINANCIERA Y LEGAL PARA EL MEJORAMIENTO Y MANTENIMIENTO DE LAS VÍAS DEL GRUPO 1 DE CIRCUITOS ESTRATÉGICOS DEL DEPARTAMENTO DE ANTIOQUIA. LOTE3 ORIENTE
</t>
  </si>
  <si>
    <t>Concurso de Méritos</t>
  </si>
  <si>
    <t>Abierto</t>
  </si>
  <si>
    <t>SUBREGIÓN ORIENTE</t>
  </si>
  <si>
    <t>901763954-3</t>
  </si>
  <si>
    <t>CONSORCIO MEJORAMIENTO 15378</t>
  </si>
  <si>
    <t>WILSON ANTONIO JAIME BALLESTEROS</t>
  </si>
  <si>
    <t xml:space="preserve">URIEL ALONSO SUAZA ARBOLEDA
</t>
  </si>
  <si>
    <t>15378-LOTE3</t>
  </si>
  <si>
    <t>2023-11-03</t>
  </si>
  <si>
    <t>2025-11-01</t>
  </si>
  <si>
    <t>https://community.secop.gov.co/Public/Tendering/ContractNoticePhases/View?PPI=CO1.PPI.26710600&amp;isFromPublicArea=True&amp;isModal=False</t>
  </si>
  <si>
    <t>25AS100A2113</t>
  </si>
  <si>
    <t>DESP GOBERNADOR</t>
  </si>
  <si>
    <t>AUNAR ESFUERZOS TÉCNICOS, ADMINISTRATIVOS Y FINANCIEROS PARA CONTRIBUIR AL MEJORAMIENTO DE LA SEGURIDAD ALIMENTARIA Y NUTRICIONA</t>
  </si>
  <si>
    <t>MEDELLIN (TODO EL DEPARTAMENTO)</t>
  </si>
  <si>
    <t>ASOC.DE BANCOS DE ALIMENTOS DE CBIA</t>
  </si>
  <si>
    <t>8161174</t>
  </si>
  <si>
    <t>JUAN CARLOS BUITRAGO ORTIZ</t>
  </si>
  <si>
    <t>PAULA PIZANO PIZANO SANCHEZ</t>
  </si>
  <si>
    <t>https://community.secop.gov.co/Public/Tendering/OpportunityDetail/Index?noticeUID=CO1.NTC.7829238&amp;isFromPublicArea=True&amp;isModal=</t>
  </si>
  <si>
    <t>25IA100A2130</t>
  </si>
  <si>
    <t>AUNAR ESFUERZOS PARA IMPLEMENTAR EL PROGRAMA "AGUA PARA LA EDUCACIÓN, EDUCACIÓN PARA EL AGUA" QUE PERMITA GARANTIZAR EL ACCESO A</t>
  </si>
  <si>
    <t>FUNDACION EMPRESAS PUBLICAS DE MEDE</t>
  </si>
  <si>
    <t>43626835</t>
  </si>
  <si>
    <t>LINA VICTORIA HOYOS JARAMILLO</t>
  </si>
  <si>
    <t>LESLY JOHANA PATIÑO TAMAYO</t>
  </si>
  <si>
    <t>https://community.secop.gov.co/Public/Tendering/ContractNoticePhases/View?PPI=CO1.PPI.38480912&amp;isFromPublicArea=True&amp;isModal=Fal</t>
  </si>
  <si>
    <t>25IA100A2128</t>
  </si>
  <si>
    <t>REALIZAR LAS ACCIONES PARA EL RECONOCIMIENTO DEL RECURSO A COLPENSIONES DEL PROGRAMA BEPS DE LOS CIUDADANOS DEL DEPARTAMENTO DE</t>
  </si>
  <si>
    <t>COLPENSIONES                        COLPENSIONES</t>
  </si>
  <si>
    <t>11312102957</t>
  </si>
  <si>
    <t>JAIME DUSSAN CALDERON</t>
  </si>
  <si>
    <t>LAIDY DIANA ARIAS GARCÍA</t>
  </si>
  <si>
    <t>https://community.secop.gov.co/Public/Tendering/ContractNoticePhases/View?PPI=CO1.PPI.38720099&amp;isFromPublicArea=True&amp;isModal=Fal</t>
  </si>
  <si>
    <t>4600018117</t>
  </si>
  <si>
    <t xml:space="preserve"> Aunar esfuerzos técnicos, administrativos y financieros para desarrollar acciones que aporten al desarrollo integral de las niñ</t>
  </si>
  <si>
    <t>1144069859</t>
  </si>
  <si>
    <t>JAVIER RICARDO TORRES BETANCOURT</t>
  </si>
  <si>
    <t xml:space="preserve">NEIDA ELENA GARCIA PULGARIN  </t>
  </si>
  <si>
    <t>0000016576</t>
  </si>
  <si>
    <t>https://community.secop.gov.co/Public/Tendering/OpportunityDetail/Index?noticeUID=CO1.NTC.8252054&amp;isFromPublicArea=True&amp;isModal=</t>
  </si>
  <si>
    <t>4600017981</t>
  </si>
  <si>
    <t xml:space="preserve"> Prestar servicios de implementación de programas y proyectos que promuevan la salud humana y la seguridad alimentaria y nutrici</t>
  </si>
  <si>
    <t>CORP INTERUNIVERSITARIA DE SER</t>
  </si>
  <si>
    <t>70085568</t>
  </si>
  <si>
    <t>GALLEGO BOTERO JUAN ALBERTO DEL PERPETUO SOCORRO</t>
  </si>
  <si>
    <t>JUANITA HENAO HERNÁNDEZ</t>
  </si>
  <si>
    <t>0000016489</t>
  </si>
  <si>
    <t>https://community.secop.gov.co/Public/Tendering/ContractNoticePhases/View?PPI=CO1.PPI.38608222&amp;isFromPublicArea=True&amp;isModal=Fal</t>
  </si>
  <si>
    <t>4600018088</t>
  </si>
  <si>
    <t>98570721</t>
  </si>
  <si>
    <t>DAVID ESCOBAR ARANGO</t>
  </si>
  <si>
    <t>0000016575</t>
  </si>
  <si>
    <t>https://community.secop.gov.co/Public/Tendering/ContractNoticePhases/View?PPI=CO1.PPI.39659124&amp;isFromPublicArea=True&amp;isModal=Fal</t>
  </si>
  <si>
    <t>4600018071</t>
  </si>
  <si>
    <t xml:space="preserve"> Acta de incorporación de recursos No. 5 al convenio marco 24MR133D1664 que tiene por objeto "Articular  acciones administrativa</t>
  </si>
  <si>
    <t>INSTITUTO PARA EL DLLO DE ANTI</t>
  </si>
  <si>
    <t>43288680</t>
  </si>
  <si>
    <t>LUIS ALFONSO HERNÁNDEZ HERNÁNDEZ</t>
  </si>
  <si>
    <t>0000016557</t>
  </si>
  <si>
    <t>https://community.secop.gov.co/Public/Tendering/OpportunityDetail/Index?noticeUID=CO1.NTC.8145106&amp;isFromPublicArea=True&amp;isModal=</t>
  </si>
  <si>
    <t>4600017917</t>
  </si>
  <si>
    <t xml:space="preserve"> Aunar esfuerzos técnicos, administrativos y financieros para prestar atención integral a madres adolescentes, que viven en cont</t>
  </si>
  <si>
    <t>FUNDACION JUAN FELIPE GOMEZ ES</t>
  </si>
  <si>
    <t>39784288</t>
  </si>
  <si>
    <t>CATALINA MARÍA ESCOBAR RESTREPO</t>
  </si>
  <si>
    <t>ISABEL CRISTINA LONDOÑO GÓMEZ</t>
  </si>
  <si>
    <t>0000016454</t>
  </si>
  <si>
    <t>https://www.secop.gov.co/CO1BusinessLine/Tendering/ProcedureEdit/Update?ProfileName=CCE-11-Procedimiento_Publicidad&amp;PPI=CO1.PPI.</t>
  </si>
  <si>
    <t>4600018114</t>
  </si>
  <si>
    <t xml:space="preserve"> Prestar servicios de implementación de programas y proyectos en la promoción del Bien-Estar y salud humana para familias, niñas</t>
  </si>
  <si>
    <t>LEIDY TATIANA RAMIREZ
HERNADEZ</t>
  </si>
  <si>
    <t>0000016583</t>
  </si>
  <si>
    <t>https://community.secop.gov.co/Public/Tendering/OpportunityDetail/Index?noticeUID=CO1.NTC.8246542&amp;isFromPublicArea=True&amp;isModal=</t>
  </si>
  <si>
    <t>Prestación de servicios y apoyo a la gestión</t>
  </si>
  <si>
    <t>Gerencia de Auditoría Interna</t>
  </si>
  <si>
    <t>Prestación de servicios profesionales para apoyar la
gestión de la Gerencia de Auditoría Interna del
Departamento de Antioquia en el fortalecimiento y
cumplimiento de los diferentes procesos, programas y
proyectos del Plan de Desarrollo</t>
  </si>
  <si>
    <t>Prestación de servicios y apoyo a la gestión Persona Natural</t>
  </si>
  <si>
    <t>Medellin</t>
  </si>
  <si>
    <t>MARIA CAMILA MIRA VILLA</t>
  </si>
  <si>
    <t>HUBERTO ARIAS OCAMPO</t>
  </si>
  <si>
    <t>https://community.secop.gov.co/Public/Tendering/OpportunityDetail/Index?noticeUID=CO1.NTC.7593381&amp;isFromPublicArea=True&amp;isModal=False</t>
  </si>
  <si>
    <t>PRESTACIÓN DE SERVICIO EDUCATIVO</t>
  </si>
  <si>
    <t>SECRETARÍA DE EDUCACIÓN</t>
  </si>
  <si>
    <t xml:space="preserve">PRESTACIÓN DE SERVICIO EDUCATIVO PARA LA PROMOCIÓN E IMPLEMENTACIÓN DE ESTRATEGIAS DE DESARROLLO PEDAGÓGICO EN ESTABLECIMIENTOS EDUCATIVOS OFICIALES DE LAS SUBREGIONES BAJO CAUCA, NORTE, OCCIDENTE Y SUROESTE CON CANASTA CONTRATADA.
</t>
  </si>
  <si>
    <t>SUBREGIONES BAJO CAUCA, NORTE, OCCIDENTE Y SUROESTE</t>
  </si>
  <si>
    <t>811009700-0</t>
  </si>
  <si>
    <t xml:space="preserve">CORPORACION ARQUIDIOCESANA PARA LA EDUCACIÓN CARED </t>
  </si>
  <si>
    <t>JORGE IGNACIO GIRALDO PUERTA</t>
  </si>
  <si>
    <t>Ubeimar Ortiz Ramirez
Cédula 70726395</t>
  </si>
  <si>
    <t>N/A</t>
  </si>
  <si>
    <t>https://www.secop.gov.co/CO1ContractsManagement/Tendering/ProcurementContractEdit/View?Id=4325911&amp;prevCtxUrl=https%3a%2f%2fwww.secop.gov.co%3a443%2fCO1Marketplace%2fGlobalSearch%2fGlobalSearch%2fIndex%3fallWords2Search%3d4600017829</t>
  </si>
  <si>
    <t>PRESTACIÓN DE SERVICIO EDUCATIVO PARA LA ATENCIÓN DE POBLACIÓN EN EDAD ESCOLAR EN LOS NIVELES PREESCOLAR, BÁSICA Y MEDIA, EN ZONA URBANA DEL MUNICIPIO DE CAUCASIA.</t>
  </si>
  <si>
    <t>MUNICIPIO DE CAUCASIA</t>
  </si>
  <si>
    <t>811012167-5</t>
  </si>
  <si>
    <t xml:space="preserve">CORPORACION EDUCATIVA ESPARRO </t>
  </si>
  <si>
    <t>DIEGO ARMANDO PULIDO ESCOBAR</t>
  </si>
  <si>
    <t>Gloria Cecilia Agudelo Londoño
Cédula 43539116</t>
  </si>
  <si>
    <t>https://www.secop.gov.co/CO1ContractsManagement/Tendering/ProcurementContractEdit/View?Id=4325910&amp;prevCtxUrl=https%3a%2f%2fwww.secop.gov.co%3a443%2fCO1ContractsManagement%2fGlobalSearch%2fGlobalSearch%2fIndex%3fallWords2Search%3d4600017830</t>
  </si>
  <si>
    <t>PRESTACIÓN DE SERVICIO EDUCATIVO PARA LA PROMOCIÓN E IMPLEMENTACIÓN DE ESTRATEGIAS DE DESARROLLO PEDAGÓGICO EN ESTABLECIMIENTOS EDUCATIVOS OFICIALES DE LAS SUBREGIONES BAJO CAUCA, MAGDALENA MEDIO, NORDESTE, NORTE, ORIENTE, SUROESTE, URABÁ Y VALLE DE ABURRÁ CON CANASTA CONTRATADA</t>
  </si>
  <si>
    <t>SUBREGIONES BAJO CAUCA, MAGDALENA MEDIO, NORDESTE, NORTE, ORIENTE, SUROESTE, URABÁ Y VALLE DE ABURR</t>
  </si>
  <si>
    <t>800183221-8</t>
  </si>
  <si>
    <t xml:space="preserve">CORPORACIÓN EDUCATIVA PARA EL DESARROLLO INTEGRAL - COREDI </t>
  </si>
  <si>
    <t xml:space="preserve">PBRO. PEDRO PABLO OSPINA OSORIO </t>
  </si>
  <si>
    <t>Paola Andrea del Rio Pulgarín</t>
  </si>
  <si>
    <t>https://www.secop.gov.co/CO1ContractsManagement/Tendering/ProcurementContractEdit/View?Id=4326053&amp;prevCtxUrl=https%3a%2f%2fwww.secop.gov.co%3a443%2fCO1ContractsManagement%2fGlobalSearch%2fGlobalSearch%2fIndex%3fallWords2Search%3d4600017831</t>
  </si>
  <si>
    <t>PRESTACIÓN DE SERVICIO EDUCATIVO PARA LA PROMOCIÓN E IMPLEMENTACIÓN DE ESTRATEGIAS DE DESARROLLO PEDAGÓGICO EN ESTABLECIMIENTOS EDUCATIVOS OFICIALES DE LAS SUBREGIONES DE URABÁ, BAJO CAUCA, NORTE, SUROESTE Y OCCIDENTE CON CANASTA CONTRATADA.</t>
  </si>
  <si>
    <t>SUBREGIONES DE URABÁ, BAJO CAUCA, NORTE, SUROESTE Y OCCIDENTE</t>
  </si>
  <si>
    <t>800131731-1</t>
  </si>
  <si>
    <t xml:space="preserve">FUNDACIÓN EDUCATIVA ISAIAS DUARTE CANCINO </t>
  </si>
  <si>
    <t>CARLOS ALBERTO CORREA MARTINEZ</t>
  </si>
  <si>
    <t>José Luis Alvarado Henao</t>
  </si>
  <si>
    <t>https://www.secop.gov.co/CO1ContractsManagement/Tendering/ProcurementContractEdit/View?Id=4324395&amp;prevCtxUrl=https%3a%2f%2fwww.secop.gov.co%3a443%2fCO1ContractsManagement%2fGlobalSearch%2fGlobalSearch%2fIndex%3fallWords2Search%3d4600017832</t>
  </si>
  <si>
    <t>PRESTACIÓN DE SERVICIOS</t>
  </si>
  <si>
    <t>PRESTAR SERVICIOS PROFESIONALES Y DE ACOMPAÑAMIENTO TÉCNICO A LAS ESCUELAS NORMALES SUPERIORES EN LOS MUNICIPIOS NO CERTIFICADOS DEL DEPARTAMENTO DE ANTIOQUIA.</t>
  </si>
  <si>
    <t>GOBERNACION DE ANTIOQUIA, PISO 6</t>
  </si>
  <si>
    <t>VICTOR MANUEL MIRANDA DIAZ</t>
  </si>
  <si>
    <t>Jonier Ruiz Hoyos</t>
  </si>
  <si>
    <t>https://community.secop.gov.co/Public/Common/GoogleReCaptcha/Index?previousUrl=https%3a%2f%2fcommunity.secop.gov.co%2fPublic%2fTendering%2fOpportunityDetail%2fIndex%3fnoticeUID%3dCO1.NTC.7522429%26isFromPublicArea%3dTrue%26isModal%3dFalse</t>
  </si>
  <si>
    <t>24AS151F2092</t>
  </si>
  <si>
    <t>CONVENIO MARCO PARA EL DESARROLLO Y ARTICULACION DE LAS ACCIONES CORRESPONDIENTES A LA DELEGACIÓN DE FUNCIONES REALIZADA POR EL DEPARTAMENTO DE ANTIOQUIA A LA PROVINCIA ADMINISTRATIVA Y DE PLANIFICACIÓN – PAP – CARTAMA.</t>
  </si>
  <si>
    <t>CARAMANTA, FREDONIA, JERICÓ, LA PINTADA, MONTEBELLO, PUEBLORRICO, SANTA BARBARA, TAMESIS, TARSO, VALPARAISO, VENECIA</t>
  </si>
  <si>
    <t>901212832-1</t>
  </si>
  <si>
    <t>PROVINCIA ADMINISTRATIVA Y DE PLANIFICACION CARTAMA.</t>
  </si>
  <si>
    <t>CARLOS ANDRES NARANJO BEDOYA</t>
  </si>
  <si>
    <t>César Augusto Góez Londoño</t>
  </si>
  <si>
    <t>https://www.secop.gov.co/CO1BusinessLine/Tendering/BuyerWorkArea/Index?DocUniqueIdentifier=CO1.BDOS.7611147</t>
  </si>
  <si>
    <t>PRESTAR SERVICIOS DE APOYO PEDAGÓGICO, ORIENTANDO UN MODELO DE ATENCIÓN CENTRADO EN LA ESTRATEGIA DE ATENCIÓN Y EQUIPARACIÓN DE OPORTUNIDADES PARA LA POBLACIÓN CAPACIDADES Y/O TALENTOS EXCEPCIONALES, EN MUNICIPIOS NO CERTIFICADOS DEL DEPARTAMENTO DE ANTIOQUIA.</t>
  </si>
  <si>
    <t>MUNICIPIOS NO CERTIFICADOS DEL DEPARTAMENTO DE ANTIOQUIA</t>
  </si>
  <si>
    <t>811010001-2</t>
  </si>
  <si>
    <t>FUNDACION UNIVERSITARIA CATÓLICA DEL NORTE</t>
  </si>
  <si>
    <t>DIEGO LUIS RENDON URREA</t>
  </si>
  <si>
    <t>43876117
43190111</t>
  </si>
  <si>
    <t xml:space="preserve">María Janneth López Giraldo
María Paulina Torres Cano
</t>
  </si>
  <si>
    <t>https://www.secop.gov.co/CO1ContractsManagement/Tendering/ProcurementContractEdit/View?Id=4589480&amp;prevCtxUrl=https%3a%2f%2fwww.secop.gov.co%3a443%2fCO1ContractsManagement%2fGlobalSearch%2fGlobalSearch%2fIndex%3fallWords2Search%3d4600017877</t>
  </si>
  <si>
    <t>PRESTAR SERVICIOS PARA LA GESTIÓN Y APOYO A LA SUPERVISIÓN TÉCNICA, ADMINISTRATIVA, FINANCIERA, CONTABLE Y JURÍDICA DE LOS CONVENIOS INTERADMINISTRATIVOS SUSCRITOS POR LA GOBERNACIÓN DE ANTIOQUIA CON LOS MUNICIPIOS NO CERTIFICADOS DEL DEPARTAMENTO DE ANTIOQUIA PARA LA EJECUCIÓN DEL PROGRAMA DE ALIMENTACIÓN ESCOLAR -PAE.</t>
  </si>
  <si>
    <t>890984002-6</t>
  </si>
  <si>
    <t>UNIVERSIDAD CES</t>
  </si>
  <si>
    <t>1128384369
43051787
43492327
43842717
43554734</t>
  </si>
  <si>
    <t>Eliana Isabel Montoya Arango
Gloria Amparo Hoyos Yepes
Diana Janneth Serna Saldarriaga
Claudia Patricia Bedoya 
Yolima Pérez Carvajal</t>
  </si>
  <si>
    <t>https://www.secop.gov.co/CO1ContractsManagement/Tendering/ProcurementContractEdit/View?docUniqueIdentifier=CO1.PCCNTR.7606828&amp;awardUniqueIdentifier=&amp;buyerDossierUniqueIdentifier=CO1.BDOS.7731187&amp;id=4610815&amp;prevCtxUrl=https%3a%2f%2fwww.secop.gov.co%2fCO1BusinessLine%2fTendering%2fBuyerDossierWorkspace%2fIndex%3fsortingState%3dLastModifiedDESC%26showAdvancedSearch%3dFalse%26showAdvancedSearchFields%3dFalse%26selectedDossier%3dCO1.BDOS.7731187%26selectedRequest%3dCO1.REQ.7868191%26&amp;prevCtxLbl=Procesos+de+la+Entidad+Estatal</t>
  </si>
  <si>
    <t>Terminado</t>
  </si>
  <si>
    <t>PRESTAR SERVICIOS PROFESIONALES Y DE ACOMPAÑAMIENTO TÉCNICO A LAS INSTITUCIONES EDUCATIVAS OFICIALES EN LOS MUNICIPIOS NO CERTIFICADOS DEL DEPARTAMENTO DE ANTIOQUIA PARA EL DESARROLLO DE ACTIVIDADES ORIENTADAS A MEJORAR LA ALFABETIZACIÓN INICIAL EN LOS NIÑOS Y NIÑAS.</t>
  </si>
  <si>
    <t>43257120-6</t>
  </si>
  <si>
    <t>GINA CATALINA LOAIZA MANCIPE</t>
  </si>
  <si>
    <t>Lina Marcela Arias Taborda</t>
  </si>
  <si>
    <t>https://www.secop.gov.co/CO1ContractsManagement/Tendering/ProcurementContractEdit/View?docUniqueIdentifier=CO1.PCCNTR.7687077&amp;awardUniqueIdentifier=&amp;buyerDossierUniqueIdentifier=CO1.BDOS.7711059&amp;id=4671914</t>
  </si>
  <si>
    <t>SERVICIO DE CONECTIVIDAD A INTERNET Y SOPORTE PARA EL CORRECTO FUNCIONAMIENTO DE LAS REDES WLAN Y SERVICIOS CONEXOS EN LOS SITIOS EDUCATIVOS URBANOS EN MUNICIPIOS NO CERTIFICADOS DEL DEPARTAMENTO DE ANTIOQUIA.</t>
  </si>
  <si>
    <t>ABEJORRAL, ABRIAQUI, ALEJANDRIA, AMAGA. AMALFI, ANDES,ANGELÓPOLIS, ANGOTURA, ANORI, SANTAFE DE ANTIOQUIA, ANZA, ARBOLETES, ARGELIA, ARMENIA, BARBOSA, BELMIRA, BETULIA, CIUDAD BOLIVAR, BRICEÑO, BURITICA, CACERES, CAICEDO, CALDAS, CAMPAMENTO, CAÑASGORDAS, CARACOLI, CARAMANTA, CAREPA, CARMEN DE VIBORAL, CAROLINA DEL PRINCIPE, CAUCASIA, CHIGORODO, CISNEROS, COCORNA, CONCEPCION, CONCORDIA, COPACABANA, DABEIBA, DON MATIAS, EBEJICO, EL BAGRE, ENTRERRIOS, FREDONIA, GIRALDO, GIRARDOTA, GOMEZ PLATA, GRANADA, GUADALUPE, GUARNE, GUATAPÉ, HELICONIA, HISPANIA, ITUANGO, JARDIN, JERICO, LA CEJA, LA PINTADA, PUERTO NARE, LA UNION, LIBORINA, MACEO, MARINILLA, MONTEBELLO, MURINDO, MUTATA, NARIÑO, NECOCLÍ, NECHI, OLAYA, EL PEÑOL, PEQUE, PUEBLORRICO, PUERTO BERRIO, PUERTO TRIUNFO, REMEDIOS, EL RETIRO, SABANALARGA, SALGAR, SAN ANDRES DE CUERQUIA, SAN CARLOS, SAN FRANCISCO, SAN JERÓNIMO, SAN JOSÉ DE LA MONTAÑA, SAN JUAN DE URABA, SAN LUIS, SAN PEDRO DE LOS MILAGROS, SAN PEDRO DE URABA,  SAN RAFAEL, SAN ROQUE, SAN VICENTE FERRER, SANTA BARBARA, SANTA ROSA DE OSOS, SANTO DOMINGO, EL SANTUARIO, SEGOVIA, SONSON, SOPETRAN, TAMESIS, TARAZA, TARSO, TITIRIBI, TOLEDO, URAMITA, VALDIVIA, VALPARAISO, VEGACHI, VENECIA,  VIGIA DEL FUERTE, YALI, YARUMAL, YOLOMBO, YONDO, ZARAGOZA.</t>
  </si>
  <si>
    <t>900092385-9</t>
  </si>
  <si>
    <t>UNE EPM TELECOMUNICACIONES</t>
  </si>
  <si>
    <t>HECTOR ARMANDO CASTILLO AMAYA</t>
  </si>
  <si>
    <t>Juan José Giraldo Correa</t>
  </si>
  <si>
    <t>https://community.secop.gov.co/Public/Tendering/OpportunityDetail/Index?noticeUID=CO1.NTC.7758786&amp;isFromPublicArea=True&amp;isModal=False</t>
  </si>
  <si>
    <t>REALIZAR PRUEBAS EGMA A LOS ESTUDIANTES DE PRIMARIA DE LAS INSTITUCIONES EDUCATIVAS DE LOS MUNICIPIOS NO CERTIFICADOS DEL DEPARTAMENTO DE ANTIOQUIA.</t>
  </si>
  <si>
    <t xml:space="preserve">SUBREGION SUROESTE: Amagá, Andes, Betania, Ciudad Bolivar, Concordia, Fredonia, Hispania, Jericó, Montebello, Pueblorrico, Tarso, Urrao.
SUBREGION NORDESTE: Amalfi, Anorí, Remedios, Santo Domingo, Segovia, Vegachí, Yalí, Yolombó.
SUBREGION OCCIDENTE: Anzá, Caicedo, Cisneros, Dabeibda, Frontino, Peque, Santafé de Antioquia, Sopetrán.
SUBREGION URABA: Arboletes, Carepa, Chigorodó, Mutatá, Necoclí, San Juan de Uraba, San Pedro de Uraba.
SUBREGION ORIENTE: Argelia, El Carmen de Viboral, Santuario, Guarne, La Ceja, La Unión, Marinilla, Nariño, El Peñol, San Francisco, San Luis, San Vicente Ferrer.
SUBREGION VALLE DE ABURRA: Barbosa, Caldas, Copabana, Girardota.
SUBREGION NORTE: Briceño, Carolina del Principe, Entrerrios, Ituango, San Andres de Cuerquia, San Pedro de Los Milagros, Santa Rosa de Osos, Yarumal.
SUBREGION BAJO CAUCA: Cáceres, Caucasia, El Bagre, Nechí, Tarazá, Zaragoza.
SUBREGION MAGDALENA MEDIO: Puerto Berrio, Puerto Nare, Puerto Triunfo, Yondó. </t>
  </si>
  <si>
    <t>890314970-7</t>
  </si>
  <si>
    <t>FUNDACION CARVAJAL</t>
  </si>
  <si>
    <t>MARCELA DEL SOCORRO ASTUDILLO PALOMINO</t>
  </si>
  <si>
    <t>Leonardo Antonio Carvajal</t>
  </si>
  <si>
    <t>https://community.secop.gov.co/Public/Tendering/OpportunityDetail/Index?noticeUID=CO1.NTC.7811412&amp;isFromPublicArea=True&amp;isModal=False</t>
  </si>
  <si>
    <t>BRINDAR SERVICIO DE CONECTIVIDAD A INTERNET DE  CALIDAD, SOPORTE TÉCNICO, REDES Y LA INFRAESTRUCTURA TECNOLOGÍA NECESARIA EN LOS PARQUES Y CIUDADELAS EDUCATIVAS, DE LOS MUNICIPIOS NO CERTIFICADOS DEL DEPARTAMENTO DE ANTIOQUIA.</t>
  </si>
  <si>
    <t xml:space="preserve">CACERES, EL BAGRE, TARAZA, ZARAGOZA, MACEO, PUERTO NARE, PUERTO TRIUNFO, YONDO, ANORI, REMEDIOS, SAN ROQUE, SANTO DOMINGO, VEGACHI, YALI, YOLOMBO, ANGOSTURA, BRICEÑO, CAROLINA DEL PRNCIPE,  ENTRERRIOS, GOMEZ PLATA, GUADALUPE, SAN ANDRES DE CUERQUIA, SANTA ROSA DE OSOS, ANZA, BURITICA, CAICEDO, CAÑASGORDAS, DABEIBA, LIBORINA, PEQUE, SABANALARGA, SANTAFE DE ANTIOQUIA, SOPETRAN, URAMITA, ABEJORRAL, ALEJANDRIA, ARGELIA, COCORNA, CONCEPCIÓN, EL CARMEN DE VIBORAL, EL PEÑOL, EL RETIRO, EL SANTUARIO, GRANADA, GUARNE, GUATAPE, LA CEJA, LA UNION, MARINILLA, NARIÑO, SAN CARLOS, SAN FRANCISCO, SAN LUIS, SAN RAFAEL, SAN VIVENTE FERRER, BETANIA, BETULIA, CARAMANTA, CIUDAD BOLIVAR, CONCORDIA, HISPANIA, JARIN, JERICO, LA PINTADA, MONTEBELLO, PUEBLORRICO, SANTA BARBARA, TAMESIS, TARSO, TITIRIBI, VALPARAISO, VENECIA, ARBOLETES, CHIGORODO, MUTATA, NECOCLI, SAN PEDRO DE URABA, VIGIA DEL FUERTE, GIRARDOTA. </t>
  </si>
  <si>
    <t>https://community.secop.gov.co/Public/Tendering/OpportunityDetail/Index?noticeUID=CO1.NTC.7759380&amp;isFromPublicArea=True&amp;isModal=False</t>
  </si>
  <si>
    <t>PRESTACIÓN DE SERVICIOS DE APOYO A LA GESTIÓN PARA EL FORTALECIMIENTO DE LOS PROCESOS OPERATIVOS, ADMINISTRATIVOS Y PROFESIONALES A LOS ESTABLECIMIENTOS EDUCATIVOS OFICIALES DE LOS MUNICIPIOS NO CERTIFICADOS DEL DEPARTAMENTO DE ANTIOQUIA.</t>
  </si>
  <si>
    <t>Licitación Pública</t>
  </si>
  <si>
    <t>MUNICIPIOS NO CERTIFICADOS  DEL DEPARTAMENTO DE ANTIOQUIA</t>
  </si>
  <si>
    <t>907078533-8</t>
  </si>
  <si>
    <t>ALL CLEANING S.A.S. BIC</t>
  </si>
  <si>
    <t>ADOLFO ENRIQUE HERRERA MONSALVE</t>
  </si>
  <si>
    <t>15446278
15265031
71374952</t>
  </si>
  <si>
    <t>Harrison Andrés Franco Montoya
Edisson Ariel Tamayo Maya
Julián Felipe Bernal Villegas</t>
  </si>
  <si>
    <t>https://community.secop.gov.co/Public/Common/GoogleReCaptcha/Index?previousUrl=https%3a%2f%2fcommunity.secop.gov.co%2fPublic%2fTendering%2fOpportunityDetail%2fIndex%3fnoticeUID%3dCO1.NTC.7506662%26isFromPublicArea%3dTrue%26isModal%3dFalse</t>
  </si>
  <si>
    <t>25IA151F2127</t>
  </si>
  <si>
    <t>ACOMPAÑAR, ASISTIR Y APOYAR A LA SECRETARÍA DE EDUCACION DE ANTIOQUIA PARA LA EJECUCIÓN DE LA ESTRATEGIA PARA EL FORTALECIMIENTO DE LA EDUCACION MEDIA EN EL DEPARTAMENTO.</t>
  </si>
  <si>
    <t>890980040-8</t>
  </si>
  <si>
    <t>WILSON ANTONIO BOLIVAR BURITICA</t>
  </si>
  <si>
    <t>52473898
1036938163</t>
  </si>
  <si>
    <t>Angela Janneth Senejoa Rodriguez
Javier Santiago Ciro Martinez</t>
  </si>
  <si>
    <t>https://community.secop.gov.co/Public/Tendering/OpportunityDetail/Index?noticeUID=CO1.NTC.7937837&amp;isFromPublicArea=True&amp;isModal=False</t>
  </si>
  <si>
    <t>CONVENIO INTERADMINISTRATIVO DERIVADO DEL CONVENIO MARCO No. 25AS151F2092 PARA ESTRATEGIAS DE BUSQUEDAS ACTIVAS Y TRANSPORTE ESCOLAR EN LA PROVINCIA DE CARTAMA</t>
  </si>
  <si>
    <t>Jorge Orlando Soto Giraldo</t>
  </si>
  <si>
    <t>https://community.secop.gov.co/Public/Tendering/OpportunityDetail/Index?noticeUID=CO1.NTC.7971654&amp;isFromPublicArea=True&amp;isModal=False</t>
  </si>
  <si>
    <t>INCORPORACIÓN DE RECURSOS No. 2 AL CONVENIO INTERADMINISTRATIVO MARCO No. 24AS151F1836 SEDUCA-0346-2024 IDEA PARA CONTRIBUIR AL ACCESO A LA EDUCACIÓN A TRAVÉS DE ESTRATEGIAS DE TRANSPORTE ESCOLAR.</t>
  </si>
  <si>
    <t>https://community.secop.gov.co/Public/Tendering/OpportunityDetail/Index?noticeUID=CO1.NTC.8037246&amp;isFromPublicArea=True&amp;isModal=False</t>
  </si>
  <si>
    <t>PRESTAR SERVICIOS DE FORMACION PEDAGOGICA Y ACOMPAÑAMIENTO DIDÁCTICO A ESTUDIANTES Y MAESTROS DE LOS MUNICIPIOS NO  CERTIFICADOS DEL DEPARTAMENTO DE ANTIOQUIA PARA EL DESARROLLO DE LA JORNADA EXTENDIDA.</t>
  </si>
  <si>
    <t>980984746-7</t>
  </si>
  <si>
    <t>UNIVERSIDAD CATÓLICA DE ORIENTE</t>
  </si>
  <si>
    <t>ANGEL DAVID AGUDELO MESA</t>
  </si>
  <si>
    <t>https://community.secop.gov.co/Public/Tendering/OpportunityDetail/Index?noticeUID=CO1.NTC.8170226&amp;isFromPublicArea=True&amp;isModal=False</t>
  </si>
  <si>
    <t>OBRA</t>
  </si>
  <si>
    <t>Celebrado</t>
  </si>
  <si>
    <t>AUNAR ESFUERZOS PARA LA REPOSICIÓN DE LA INFRAESTRUCTURA FÍSICA DE LAS INSTITUCIÓN EDUCATIVA PERLA DE CITARÁ DEL MUNICIPIO DE BETANIA</t>
  </si>
  <si>
    <t>MUNICIPIO DE BETANIA</t>
  </si>
  <si>
    <t>890980802-3</t>
  </si>
  <si>
    <t>DIEGO ARLEY DE JESUS GUERRA GUTIERREZ</t>
  </si>
  <si>
    <t>John Jader Bonilla Betancur</t>
  </si>
  <si>
    <t>Sin iniciar</t>
  </si>
  <si>
    <t>https://community.secop.gov.co/Public/Tendering/OpportunityDetail/Index?noticeUID=CO1.NTC.8174992&amp;isFromPublicArea=True&amp;isModal=False</t>
  </si>
  <si>
    <t>AUNAR ESFUERZOS PARA DEMOLICIÓN DE BLOQUE EDUCATIVO EN LA I.E. LOS ANGELES EN EL MUNICIPIO DE ANGELÓPOLIS.</t>
  </si>
  <si>
    <t>MUNICIPIO DE ANGELÓPOLIS</t>
  </si>
  <si>
    <t>890981493-5</t>
  </si>
  <si>
    <t>JOSE LUIS MONTOYA QUICENO</t>
  </si>
  <si>
    <t>https://community.secop.gov.co/Public/Tendering/OpportunityDetail/Index?noticeUID=CO1.NTC.8175351&amp;isFromPublicArea=True&amp;isModal=False</t>
  </si>
  <si>
    <t>AUNAR ESFUERZOS PARA EL MEJORAMIENTO DE LA INSTITUCION EDUCATIVA MURINDO</t>
  </si>
  <si>
    <t>890984882-0</t>
  </si>
  <si>
    <t>EMPERATRIZ MENA PALACIO</t>
  </si>
  <si>
    <t>Daverson Arley Castrillón Suárez</t>
  </si>
  <si>
    <t>https://www.secop.gov.co/CO1BusinessLine/Tendering/BuyerWorkArea/Index?docUniqueIdentifier=CO1.BDOS.8193907&amp;prevCtxUrl=https%3a%2f%2fwww.secop.gov.co%2fCO1BusinessLine%2fTendering%2fBuyerDossierWorkspace%2fIndex%3fcreateDateFrom%3d08%2f01%2f2025+22%3a09%3a07%26createDateTo%3d08%2f07%2f2025+22%3a09%3a07%26filteringState%3d1%26sortingState%3dLastModifiedDESC%26showAdvancedSearch%3dFalse%26showAdvancedSearchFields%3dFalse%26folderCode%3dALL%26selectedDossier%3dCO1.BDOS.8193907%26selectedRequest%3dCO1.REQ.8340686%26&amp;prevCtxLbl=Procesos+de+la+Entidad+Estatal</t>
  </si>
  <si>
    <t>AUNAR ESFUERZOS PARA EL MEJORAMIENTO Y REPOSICIÓN DE LA INSTITUCIÓN EDUCATIVA RURAL SAN JUANCITO, DEL MUNICIPIO DE SAN JUAN DE URABA.</t>
  </si>
  <si>
    <t>MUNICIPIO SAN JUAN DE URABA</t>
  </si>
  <si>
    <t>800013676-7</t>
  </si>
  <si>
    <t>JULIA ESPERANZA MEDRANO COA</t>
  </si>
  <si>
    <t>https://www.secop.gov.co/CO1BusinessLine/Tendering/BuyerWorkArea/Index?docUniqueIdentifier=CO1.BDOS.8217595&amp;prevCtxUrl=https%3a%2f%2fwww.secop.gov.co%2fCO1BusinessLine%2fTendering%2fBuyerDossierWorkspace%2fIndex%3fcreateDateFrom%3d08%2f01%2f2025+22%3a02%3a40%26createDateTo%3d08%2f07%2f2025+22%3a02%3a40%26filteringState%3d1%26sortingState%3dLastModifiedDESC%26showAdvancedSearch%3dFalse%26showAdvancedSearchFields%3dFalse%26folderCode%3dALL%26selectedDossier%3dCO1.BDOS.8217595%26selectedRequest%3dCO1.REQ.8364784%26&amp;prevCtxLbl=Procesos+de+la+Entidad+Estatal</t>
  </si>
  <si>
    <t>AUNAR ESFUERZOS PARA EL MEJORAMIENTO DE LA INFRAESTRUCTURA FISICA DE LA INSTITUCION AGRICOLA DE URABÁ, SEDE E.U.I. BRISAS DEL RIO DEL MUNICIPIO DE CHIGORODO.</t>
  </si>
  <si>
    <t>MUNICIPIO DE CHIGORODO</t>
  </si>
  <si>
    <t>890980998-8</t>
  </si>
  <si>
    <t>TULIA IRENE RUIZ GARCIA</t>
  </si>
  <si>
    <t>https://www.secop.gov.co/CO1BusinessLine/Tendering/BuyerWorkArea/Index?docUniqueIdentifier=CO1.BDOS.8220938&amp;prevCtxUrl=https%3a%2f%2fwww.secop.gov.co%2fCO1BusinessLine%2fTendering%2fBuyerDossierWorkspace%2fIndex%3fcreateDateFrom%3d08%2f01%2f2025+21%3a40%3a26%26createDateTo%3d08%2f07%2f2025+21%3a40%3a26%26filteringState%3d1%26sortingState%3dLastModifiedDESC%26showAdvancedSearch%3dFalse%26showAdvancedSearchFields%3dFalse%26folderCode%3dALL%26selectedDossier%3dCO1.BDOS.8220938%26selectedRequest%3dCO1.REQ.8368766%26&amp;prevCtxLbl=Procesos+de+la+Entidad+Estatal</t>
  </si>
  <si>
    <t>AUNAR ESFUERZOS PARA EL MEJORAMIENTO DE LA INFRAESTRUCTURA FISICA DE CENTROS EDUCATIVOS RURALES DEL MUNICIPIO DE ANDES</t>
  </si>
  <si>
    <t>GERMAN ALEXANDER VELEZ OROZCO</t>
  </si>
  <si>
    <t>https://www.secop.gov.co/CO1ContractsManagement/Tendering/ProcurementContractEdit/Update?ProfileName=CCE-16-Servicios_profesionales_gestion&amp;PPI=CO1.PPI.39936022&amp;DocUniqueName=ContratoDeCompra&amp;DocTypeName=NextWay.Entities.Marketplace.Tendering.ProcurementContract&amp;ProfileVersion=8&amp;DocUniqueIdentifier=CO1.PCCNTR.8026672</t>
  </si>
  <si>
    <t>AUNAR ESFUERZOS PARA EL MEJORAMIENTO DE LA INFRAESTRUCTURA FÍSICA DE LAS I.E.R. JOSÉ ELÍAS SUAREZ SEDES BOCAS DE PALMITAS, I.E.R. MULATICOS-PIEDRECITAS SEDE LA JOBA  Y SEDE EL REPARO DEL MUNICIPIO DE NECOCLÍ.</t>
  </si>
  <si>
    <t>MUNICIPIO DE NECOCLÍ</t>
  </si>
  <si>
    <t>890983873-1</t>
  </si>
  <si>
    <t>GUILLERMO JOSÉ CARDONA MORENO</t>
  </si>
  <si>
    <t>https://www.secop.gov.co/CO1BusinessLine/Tendering/BuyerWorkArea/Index?docUniqueIdentifier=CO1.BDOS.8226101&amp;prevCtxUrl=https%3a%2f%2fwww.secop.gov.co%2fCO1BusinessLine%2fTendering%2fBuyerDossierWorkspace%2fIndex%3fcreateDateFrom%3d08%2f01%2f2025+21%3a57%3a06%26createDateTo%3d08%2f07%2f2025+21%3a57%3a06%26filteringState%3d1%26sortingState%3dLastModifiedDESC%26showAdvancedSearch%3dFalse%26showAdvancedSearchFields%3dFalse%26folderCode%3dALL%26selectedDossier%3dCO1.BDOS.8226101%26selectedRequest%3dCO1.REQ.8373529%26&amp;prevCtxLbl=Procesos+de+la+Entidad+Estatal</t>
  </si>
  <si>
    <t>AUNAR ESFUERZOS PARA EL MEJORAMIENTO DE LA I.E.R. TÉCNICO DE MARINILLA, SEDE C.E.R. GABRIEL DUQUE GÓMEZ (VDA MONTAÑITA); LA IER ROSALÍA HOYOS SEDE CER VICENTE ARBELAEZ (VEREDA SALTO ABAJO) Y LA I.E.R. OBISPO EMILIO BOTERO SEDE C.E.R. LINO DE JESÚS ACEVEDO (VEREDA LA ESMERALDA), DEL MUNICIPIO DE MARINILLA.</t>
  </si>
  <si>
    <t>890983716-1</t>
  </si>
  <si>
    <t>JULIO CESAR SERNA GOMEZ</t>
  </si>
  <si>
    <t>https://community.secop.gov.co/Public/Tendering/OpportunityDetail/Index?noticeUID=CO1.NTC.8245044&amp;isFromPublicArea=True&amp;isModal=False</t>
  </si>
  <si>
    <t>CONTRATO INTERADMINISTRATIVO DE MANDATO SIN REPRESENTACIÓN PARA REALIZAR LOS JUEGOS DEPORTIVOS, CULTURALES Y DE USO DE TIEMPO LIBRE, PARA DOCENTES Y DIRECTIVOS DOCENTES QUE LABORAN EN LAS INSTITUCIONES EDUCATIVAS OFICIALES, EN CUMPLIMIENTO DE LAS POLÍTICAS DE BIENESTAR LABORAL ESTABLECIDAS EN LA GUÍA PARA EL DISEÑO DEL PROGRAMA DE BIENESTAR LABORAL SECTOR DOCENTE DEL MINISTERIO DE EDUCACIÓN NACIONAL DEL AÑO 2009.</t>
  </si>
  <si>
    <t>901437957-8</t>
  </si>
  <si>
    <t>EMPRESA DE PARQUES Y EVENTOS DE ANTIOQUIA - ACTIVA</t>
  </si>
  <si>
    <t>Fabio Nelson Peña Alzate</t>
  </si>
  <si>
    <t>https://www.secop.gov.co/CO1BusinessLine/Tendering/BuyerWorkArea/Index?docUniqueIdentifier=CO1.BDOS.8298796&amp;prevCtxUrl=https%3a%2f%2fwww.secop.gov.co%2fCO1BusinessLine%2fTendering%2fBuyerDossierWorkspace%2fIndex%3fcreateDateFrom%3d08%2f01%2f2025+22%3a37%3a19%26createDateTo%3d08%2f07%2f2025+22%3a37%3a19%26filteringState%3d1%26sortingState%3dLastModifiedDESC%26showAdvancedSearch%3dFalse%26showAdvancedSearchFields%3dFalse%26folderCode%3dALL%26selectedDossier%3dCO1.BDOS.8298796%26selectedRequest%3dCO1.REQ.8448892%26&amp;prevCtxLbl=Procesos+de+la+Entidad+Estatal</t>
  </si>
  <si>
    <t>AUNAR ESFUERZOS PARA LA TERMINACIÓN DE LA PRIMERA ETAPA DE LA INSTITUCIÓN EDUCATIVA EDUARDO AGUILAR, SEDE COLEGIO EDUARDO AGUILAR DEL MUNICIPIO DE YOLOMBÓ.</t>
  </si>
  <si>
    <t>MUNICIPIO DE YOLOMBÓ</t>
  </si>
  <si>
    <t>890984030-2</t>
  </si>
  <si>
    <t>JESUS AMADOR PEREZ PALACIO</t>
  </si>
  <si>
    <t>Dicson Fernando Llano Botero</t>
  </si>
  <si>
    <t>https://community.secop.gov.co/Public/Tendering/OpportunityDetail/Index?noticeUID=CO1.NTC.8361439&amp;isFromPublicArea=True&amp;isModal=False</t>
  </si>
  <si>
    <t>AUNAR ESFUERZOS PARA EL MEJORAMIENTO DE LA I.E.R. EMBERÁ KARMATARRUA, C.E.R. LA ARBOLEDA, C.E.R. LA VARSOVIA, C.E.R. SERRANIAS DEL MUNICIPIO DE JARDIN.</t>
  </si>
  <si>
    <t>MUNICIPIO DE JARDIN</t>
  </si>
  <si>
    <t>890982294-0</t>
  </si>
  <si>
    <t>CLAUDIA YANETH NARANJO AGUDELO</t>
  </si>
  <si>
    <t>https://community.secop.gov.co/Public/Tendering/OpportunityDetail/Index?noticeUID=CO1.NTC.8409310&amp;isFromPublicArea=True&amp;isModal=False</t>
  </si>
  <si>
    <t>AUNAR ESFUERZOS PARA EL MEJORAMIENTO Y ADECUACIÓN DEL RESTAURANTE ESCOLAR DE LA I.E. JOSÉ PRIETO ARANGO SEDE SECUNDARIA DEL MUNICIPIO DE TARSO - ANTIOQUIA</t>
  </si>
  <si>
    <t>MUNICIPIO DE TARSO</t>
  </si>
  <si>
    <t>890982583-4</t>
  </si>
  <si>
    <t>HUGO ALEXANDER OCAMPO RIOS</t>
  </si>
  <si>
    <t>https://community.secop.gov.co/Public/Tendering/OpportunityDetail/Index?noticeUID=CO1.NTC.8410625&amp;isFromPublicArea=True&amp;isModal=False</t>
  </si>
  <si>
    <t>AUNAR ESFUERZOS PARA EL MEJORAMIENTO Y ADECUACIONES DE LAS INSTITUCIÓN EDUCATIVA AURA MARÍA VALENCIA, SEDES PRIMARIA Y SECUNDARIA DEL MUNICIPIO DE HISPANIA</t>
  </si>
  <si>
    <t>MUNICIPIO DE HISPANIA</t>
  </si>
  <si>
    <t>890984986-8</t>
  </si>
  <si>
    <t>ORLANDO ARTURO MARIN ATEHORTUA</t>
  </si>
  <si>
    <t>https://www.secop.gov.co/CO1BusinessLine/Tendering/BuyerWorkArea/Index?docUniqueIdentifier=CO1.BDOS.8389224&amp;prevCtxUrl=https%3a%2f%2fwww.secop.gov.co%2fCO1BusinessLine%2fTendering%2fBuyerDossierWorkspace%2fIndex%3fallWords2Search%3d16549%26createDateFrom%3d25%2f01%2f2025+20%3a13%3a57%26createDateTo%3d25%2f07%2f2025+20%3a13%3a57%26filteringState%3d0%26sortingState%3dLastModifiedDESC%26showAdvancedSearch%3dFalse%26showAdvancedSearchFields%3dFalse%26folderCode%3dALL%26selectedDossier%3dCO1.BDOS.8389224%26selectedRequest%3dCO1.REQ.8539998%26&amp;prevCtxLbl=Procesos+de+la+Entidad+Estatal</t>
  </si>
  <si>
    <t>PRESTACIÓN DE SERVICIO DE APOYO A LA GESTION PARA ACOMPAÑAR ESTRATEGIAS DE MATRICULA Y REALIZAR BUSQUEDAS ACTIVAS DE LOS ESTUDIANTES DESERTORES, RETIRADOS Y NIÑOS, NIÑAS Y JOVENES QUE NO TRANSITARON A LOS NIVELES PREESCOLAR, BÁSICA Y MEDIA DE ESTABLECIMIENTOS EDUCATIVOS DE MUNICIPIOS NO CERTIFICADOS DE ANTIOQUIA.</t>
  </si>
  <si>
    <t>900381628-3</t>
  </si>
  <si>
    <t>CORPORACION EQUIDAD PARA EL DESARROLLO - EQUIDE</t>
  </si>
  <si>
    <t>BEATRIZ ELENA VILLA LOPEZ</t>
  </si>
  <si>
    <t>María Alejandra Barrera Gutiérrez</t>
  </si>
  <si>
    <t>https://community.secop.gov.co/Public/Tendering/OpportunityDetail/Index?noticeUID=CO1.NTC.8416329&amp;isFromPublicArea=True&amp;isModal=False</t>
  </si>
  <si>
    <t>25AS173H2070</t>
  </si>
  <si>
    <t>SECRETARIA DE TALENTO HUMANO Y SERVICIOS ADMINISTRATIVOS</t>
  </si>
  <si>
    <t>COOPERAR PARA EL FORTALECIMIENTO INSTITUCIONAL DE LA ASAMBLEA DE ANTIOQUIA PARA APOYAR LA GESTIÓN DE LA CORPORACIÓN Y SUS RELACIONES CON EL DEPARTAMENTO DE ANTIOQUIA.</t>
  </si>
  <si>
    <t>890900286-0</t>
  </si>
  <si>
    <t>ASAMBLEA DEPARTAMENTAL DE ANTIOQUIA</t>
  </si>
  <si>
    <t>4387241</t>
  </si>
  <si>
    <t>VERÓNICA ARANGO GARCÍA</t>
  </si>
  <si>
    <t>ROGRIGO ALBERTO MENDOZA VEGA</t>
  </si>
  <si>
    <t>https://community.secop.gov.co/Public/Tendering/OpportunityDetail/Index?noticeUID=CO1.NTC.7369647&amp;isFromPublicArea=True&amp;isModal=False</t>
  </si>
  <si>
    <t>25AS173H2085</t>
  </si>
  <si>
    <t>AUNAR ESFUERZOS ENTRE LA SECRETARÍA DE TECNOLOGÍAS DE INFORMACIÓN Y LAS COMUNICACIONES DEL DEPARTAMENTO DE ANTIOQUIA Y LA EMPRESA SOCIAL DEL ESTADO HOSPITAL MENTAL DE ANTIOQUIA-HOMO, PARA FORTALECER LAS CAPACIDADES INSTITUCIONALES DE LOS ORGANISMOS PARA E</t>
  </si>
  <si>
    <t>E.S.E HOSPITAL MENTAL DE ANTIOQUIA</t>
  </si>
  <si>
    <t>4350874</t>
  </si>
  <si>
    <t>RAMON EMILIO ACEVEDO CARMONA</t>
  </si>
  <si>
    <t>CARLOS ORLANDO ZULUAGA ARISTIZABAL</t>
  </si>
  <si>
    <t>https://community.secop.gov.co/Public/Tendering/OpportunityDetail/Index?noticeUID=CO1.NTC.7428197&amp;isFromPublicArea=True&amp;isModal=False</t>
  </si>
  <si>
    <t>4600018153</t>
  </si>
  <si>
    <t xml:space="preserve">Soporte, mantenimiento y actualización del licenciamiento de SAP </t>
  </si>
  <si>
    <t>8301316747</t>
  </si>
  <si>
    <t>HR SOLUTIONS S.A.S</t>
  </si>
  <si>
    <t>79058071</t>
  </si>
  <si>
    <t>CARLOS HUMBERTO RIOS GONZALEZ</t>
  </si>
  <si>
    <t>ELVER GONZALEZ ALZATE</t>
  </si>
  <si>
    <t>0000016618</t>
  </si>
  <si>
    <t>https://colombiacompra.coupahost.com/quotes/requests/193245a/show_active</t>
  </si>
  <si>
    <t>4600017843</t>
  </si>
  <si>
    <t>Desarrollar acciones de apoyo, acompañamiento, gestión y fortalecimiento a los programas y proyectos de la Secretaría de Talento Humano y Servicios Administrativos.</t>
  </si>
  <si>
    <t>9011682229</t>
  </si>
  <si>
    <t>IU.DIGITAL</t>
  </si>
  <si>
    <t>JASSON ALBERTO DE LA ROSA ISAZA</t>
  </si>
  <si>
    <t>0000016367</t>
  </si>
  <si>
    <t>https://community.secop.gov.co/Public/Tendering/OpportunityDetail/Index?noticeUID=CO1.NTC.7491661&amp;isFromPublicArea=True&amp;isModal=False</t>
  </si>
  <si>
    <t>25CA173H2080</t>
  </si>
  <si>
    <t>ENTREGAR EN ARRENDAMIENTO A SERNA BOTERO S.A.S. EL BIEN INMUEBLE IDENTIFICADO CON MATRÍCULA INMOBILIARIA 118-5894, PROPIEDAD DEL DEPARTAMENTO DE ANTIOQUIA, UBICADO EN EL MUNICIPIO DE SALAMINA, CALDAS.</t>
  </si>
  <si>
    <t>SALAMINA CALDAS</t>
  </si>
  <si>
    <t>901556211-2</t>
  </si>
  <si>
    <t>SERNA BOTERO S.A.S.</t>
  </si>
  <si>
    <t>10241305</t>
  </si>
  <si>
    <t>JAIME ALBERTO SERNA SERNA</t>
  </si>
  <si>
    <t>ANA PATRICIA PATIÑO A</t>
  </si>
  <si>
    <t>https://community.secop.gov.co/Public/Tendering/ContractNoticePhases/View?PPI=CO1.PPI.37109485&amp;isFromPublicArea=True&amp;isModal=False</t>
  </si>
  <si>
    <t>25CA173H2078</t>
  </si>
  <si>
    <t>ENTREGAR EN ARRENDAMIENTO AL CONSORCIO PENSIONES ANTIOQUIA 2005, UN ESPACIO UBICADO EN EL CENTRO ADMINISTRATIVO DEPARTAMENTAL.</t>
  </si>
  <si>
    <t>900062455-8</t>
  </si>
  <si>
    <t>CONSORCIO PENSIONES ANTIOQUIA 2005</t>
  </si>
  <si>
    <t>52313841</t>
  </si>
  <si>
    <t>ADRIANA RODRÍGUEZ LEÓN</t>
  </si>
  <si>
    <t>https://community.secop.gov.co/Public/Tendering/OpportunityDetail/Index?noticeUID=CO1.NTC.7502525&amp;isFromPublicArea=True&amp;isModal=False</t>
  </si>
  <si>
    <t>25CA173H2079</t>
  </si>
  <si>
    <t>ENTREGAR EN ARRENDAMIENTO AL SEÑOR JOSÉ EFRAÍN VÉLEZ LOAIZA, UN ESPACIO UBICADO EN BIEN INMUEBLE CON MATRÍCULA INMOBILIARIA 037-20903 PROPIEDAD DEL DEPARTAMENTO DE ANTIOQUIA, SITUADO EN EL MUNICIPIO DE YARUMAL, ANTIOQUIA.</t>
  </si>
  <si>
    <t>YARUMAL</t>
  </si>
  <si>
    <t>15322343</t>
  </si>
  <si>
    <t>JOSÉ EFRAÍN VÉLEZ LOAIZA</t>
  </si>
  <si>
    <t>https://community.secop.gov.co/Public/Tendering/OpportunityDetail/Index?noticeUID=CO1.NTC.7502566&amp;isFromPublicArea=True&amp;isModal=False</t>
  </si>
  <si>
    <t>25CA173H2076</t>
  </si>
  <si>
    <t>ENTREGAR EN ARRENDAMIENTO AL BANCO GNB SUDAMERIS S.A. UN ESPACIO UBICADO EN EL CENTRO ADMINISTRATIVO DEPARTAMENTAL, DIRECCIÓN DE PASAPORTES.</t>
  </si>
  <si>
    <t>860050750-1</t>
  </si>
  <si>
    <t>BANCO GNB SUDAMERIS S.A</t>
  </si>
  <si>
    <t>93379283</t>
  </si>
  <si>
    <t>JESÚS EDUARDO CORTÉZ MENDEZ</t>
  </si>
  <si>
    <t>https://community.secop.gov.co/Public/Tendering/OpportunityDetail/Index?noticeUID=CO1.NTC.7502146&amp;isFromPublicArea=True&amp;isModal=False</t>
  </si>
  <si>
    <t>25CA173H2077</t>
  </si>
  <si>
    <t>ENTREGAR EN ARRENDAMIENTO A BANCOLOMBIA S.A. UN ESPACIO UBICADO EN EL CENTRO ADMINISTRATIVO DEPARTAMENTAL.</t>
  </si>
  <si>
    <t>890903938-8</t>
  </si>
  <si>
    <t>BANCOLOMBIA S.A</t>
  </si>
  <si>
    <t>1036931091</t>
  </si>
  <si>
    <t>NATALIA VARGAS CARDONA</t>
  </si>
  <si>
    <t>https://community.secop.gov.co/Public/Tendering/OpportunityDetail/Index?noticeUID=CO1.NTC.7503222&amp;isFromPublicArea=True&amp;isModal=False</t>
  </si>
  <si>
    <t>4600017856</t>
  </si>
  <si>
    <t>PRESTAR A LA GOBERNACIÓN DE ANTIOQUIA LOS SERVICIOS DE CONTACT CENTER Y BPO, PARA APOYAR EL FORTALECIMIENTO DEL MODELO INTEGRAL DE ATENCIÓN A LA CIUDADANÍA DEL DEPARTAMENTO DE ANTIOQUIA.</t>
  </si>
  <si>
    <t>VALOR + S.A.S.</t>
  </si>
  <si>
    <t>98664174</t>
  </si>
  <si>
    <t xml:space="preserve"> DAVID ORLANDO QUINTERO JIMENEZ</t>
  </si>
  <si>
    <t>71877311</t>
  </si>
  <si>
    <t>CARLOS MARIO URIBE</t>
  </si>
  <si>
    <t>0000016383</t>
  </si>
  <si>
    <t>https://community.secop.gov.co/Public/Tendering/OpportunityDetail/Index?noticeUID=CO1.NTC.7565669&amp;isFromPublicArea=True&amp;isModal=False</t>
  </si>
  <si>
    <t>4600017879</t>
  </si>
  <si>
    <t>Adquisición licencias de SAP con soporte y mantenimiento</t>
  </si>
  <si>
    <t>0000016406</t>
  </si>
  <si>
    <t>https://colombiacompra.coupahost.com/quotes/requests/185920/show_active</t>
  </si>
  <si>
    <t>4600017871</t>
  </si>
  <si>
    <t>Servicio de soporte, mantenimiento para el sistema de información FOVIDA (Fondo de Vivienda de la Gobernación de Antioquia).</t>
  </si>
  <si>
    <t>9007114428</t>
  </si>
  <si>
    <t>M.R ASESORES Y CONSULTORES S.A</t>
  </si>
  <si>
    <t>79699219</t>
  </si>
  <si>
    <t>MAURICIO ANDRES RAMIREZ ESPITIA</t>
  </si>
  <si>
    <t>CONSUELO LIDTATIANA TORRES GARCÍA</t>
  </si>
  <si>
    <t>0000016400</t>
  </si>
  <si>
    <t xml:space="preserve"> https://community.secop.gov.co/Public/Tendering/OpportunityDetail/Index?noticeUID=CO1.NTC.7674087&amp;isFromPublicArea=True&amp;isModal=False
</t>
  </si>
  <si>
    <t>4600017979</t>
  </si>
  <si>
    <t>SERVICIO DE MANTENIMIENTO PREVENTIVO Y CORRECTIVO DEL SISTEMA INTEGRADO DE SEGURIDAD EN EL CENTRO ADMINISTRATIVO DEPARTAMENTAL Y SUS SEDES EXTERNAS.</t>
  </si>
  <si>
    <t>9004131441</t>
  </si>
  <si>
    <t>SEGURTRONIC TECHNOLOGY SOLUTIO</t>
  </si>
  <si>
    <t>42264858</t>
  </si>
  <si>
    <t>ANDREA CATALINA VILLA ROJAS</t>
  </si>
  <si>
    <t>fabio andres gonzalez perdomo</t>
  </si>
  <si>
    <t>0000016448</t>
  </si>
  <si>
    <t>https://community.secop.gov.co/Public/Tendering/ContractNoticePhases/View?PPI=CO1.PPI.38027616&amp;i</t>
  </si>
  <si>
    <t>4600017976</t>
  </si>
  <si>
    <t>Prestación de servicio de mantenimiento preventivo y correctivo con suministro de repuestos de la plataforma salva escaleras marca Vimec instalados en el costado oriental entre el piso 12 y 13 del Centro Administrativo Departamental José María Córdova.</t>
  </si>
  <si>
    <t>10822161876</t>
  </si>
  <si>
    <t>TORRES RIVAS JUAN DANIEL</t>
  </si>
  <si>
    <t>1082216187</t>
  </si>
  <si>
    <t>JUAN DANIEL TORRES RIVAS</t>
  </si>
  <si>
    <t>DONALDY GIRALDO GARCIA</t>
  </si>
  <si>
    <t>0000016416</t>
  </si>
  <si>
    <t>https://community.secop.gov.co/Public/Tendering/ContractNoticePhases/View?PPI=CO1.PPI.38001140&amp;i</t>
  </si>
  <si>
    <t>4600017906</t>
  </si>
  <si>
    <t>Contrato interadministrativo de mandato sin representación para prestar el servicio de vigilancia privada para el Departamento de Antioquia, Asamblea Departamental, Bienes muebles, Inmuebles y Sedes Externas.</t>
  </si>
  <si>
    <t>9009846149</t>
  </si>
  <si>
    <t>ESO RIONEGRO S.A.S. EMP.DE SEG</t>
  </si>
  <si>
    <t>42881990</t>
  </si>
  <si>
    <t>CLAUDIA MARÍA ANGARITA GÓMEZ</t>
  </si>
  <si>
    <t>JUAN CARLOS VILLEGAS QUEVEDO</t>
  </si>
  <si>
    <t>0000016415</t>
  </si>
  <si>
    <t>https://community.secop.gov.co/Public/Tendering/ContractNoticePhases/View?PPI=CO1.PPI.37918463&amp;i</t>
  </si>
  <si>
    <t>4600017884</t>
  </si>
  <si>
    <t>Servicios para la administración y operación de la Mesa de Servicios de la Gobernación de Antioquia, servicios de hosting corporativos y servicios de apoyo, para la apropiada operación de la plataforma tecnológica utilizada en la Administración Departame</t>
  </si>
  <si>
    <t>DAVID ORLANDO QUINTERO JIMENEZ</t>
  </si>
  <si>
    <t>IVAN YESID ESPINOSA GUZMAN</t>
  </si>
  <si>
    <t>0000016425</t>
  </si>
  <si>
    <t>https://community.secop.gov.co/Public/Tendering/ContractNoticePhases/View?PPI=CO1.PPI.37815033&amp;i</t>
  </si>
  <si>
    <t>4600017968</t>
  </si>
  <si>
    <t>Prestación de servicios de mantenimiento integral para las motos al servicio del Departamento de Antioquia.</t>
  </si>
  <si>
    <t>8110060260</t>
  </si>
  <si>
    <t>INVERSIONES XOS LTDA</t>
  </si>
  <si>
    <t>71709367</t>
  </si>
  <si>
    <t>JUAN GUILLERMO PEREZ ORTEGA</t>
  </si>
  <si>
    <t>JORGE ALEXANDER  PALACIO MARTINEZ</t>
  </si>
  <si>
    <t>0000016430</t>
  </si>
  <si>
    <t>https://community.secop.gov.co/Public/Tendering/ContractNoticePhases/View?PPI=CO1.PPI.37966444&amp;i</t>
  </si>
  <si>
    <t>25CA173H2110</t>
  </si>
  <si>
    <t>ENTREGAR EN ARRENDAMIENTO A QUINTO SENTIDO S.A.S.  SEIS (6) ESPACIOS UBICADOS EN EL CENTRO ADMINISTRATIVO DEPARTAMENTAL, PARA LA INSTALACIÓN DE MÁQUINAS DISPENSADORAS DE ALIMENTOS Y BEBIDAS.</t>
  </si>
  <si>
    <t>900533491-5</t>
  </si>
  <si>
    <t>QUINTO SENTIDO S.A.S</t>
  </si>
  <si>
    <t>88160382</t>
  </si>
  <si>
    <t>JUAN FERNANDO PEÑARANDA GÓMEZ</t>
  </si>
  <si>
    <t>https://community.secop.gov.co/Public/Tendering/OpportunityDetail/Index?noticeUID=CO1.NTC.7753920&amp;isFromPublicArea=True&amp;isModal=False</t>
  </si>
  <si>
    <t>25CA173H2109</t>
  </si>
  <si>
    <t>ENTREGAR EN ARRENDAMIENTO A NOVAVENTA S.A.S.  SIETE (7) ESPACIOS UBICADOS EN EL CENTRO ADMINISTRATIVO DEPARTAMENTAL, PARA LA INSTALACIÓN DE MÁQUINAS DISPENSADORAS DE ALIMENTOS Y BEBIDAS.</t>
  </si>
  <si>
    <t>811025289-1</t>
  </si>
  <si>
    <t>NOVAVENTA S.A.S.</t>
  </si>
  <si>
    <t>71375432</t>
  </si>
  <si>
    <t>JONATHAN ALBERT FRANCO BLANCO</t>
  </si>
  <si>
    <t>https://community.secop.gov.co/Public/Tendering/OpportunityDetail/Index?noticeUID=CO1.NTC.7741724&amp;isFromPublicArea=True&amp;isModal=False</t>
  </si>
  <si>
    <t>25CA173H2108</t>
  </si>
  <si>
    <t>ENTREGAR EN ARRENDAMIENTO AL BANCO BILBAO VIZCAYA ARGENTARIA COLOMBIA S.A. – BBVA COLOMBIA, UN ESPACIO UBICADO EN EL CENTRO ADMINISTRATIVO DEPARTAMENTAL.</t>
  </si>
  <si>
    <t>860003020-1</t>
  </si>
  <si>
    <t>BANCO BILBAO VIZCAYA ARGENTARIA COLOMBIA S.A. – BBVA COLOMBIA</t>
  </si>
  <si>
    <t>79670967</t>
  </si>
  <si>
    <t>RUBÉN DARÍO NUÑEZ MEJÍA</t>
  </si>
  <si>
    <t>https://community.secop.gov.co/Public/Tendering/OpportunityDetail/Index?noticeUID=CO1.NTC.7764962&amp;isFromPublicArea=True&amp;isModal=False</t>
  </si>
  <si>
    <t>25IA173H2106</t>
  </si>
  <si>
    <t>SUMINISTRO DE ENERGÍA Y POTENCIA ELÉCTRICA PARA EL EDIFICIO DEL CENTRO ADMINISTRATIVO DEPARTAMENTAL COMO USUARIO NO REGULADO</t>
  </si>
  <si>
    <t>8909049961</t>
  </si>
  <si>
    <t>EMPRESAS PUBLICAS DE MEDELLIN       EPM</t>
  </si>
  <si>
    <t>79590037</t>
  </si>
  <si>
    <t>MANUEL ANTONIO SANCHEZ PEREZ</t>
  </si>
  <si>
    <t>YULY ANDREA TABORDA</t>
  </si>
  <si>
    <t>https://community.secop.gov.co/Public/Tendering/OpportunityDetail/Index?noticeUID=CO1.NTC.7648192&amp;isFromPublicArea=True&amp;isModal=False</t>
  </si>
  <si>
    <t>25CA173H2107</t>
  </si>
  <si>
    <t>ENTREGAR EN ARRENDAMIENTO A LA ASOCIACIÓN DE VENTEROS ESTACIONARIOS DEL PUENTE DE OCCIDENTE – ASOVEPO, UN ESPACIO QUE HACE PARTE DEL INMUEBLE DE MAYOR EXTENSIÓN IDENTIFICADO CON MATRÍCULA INMOBILIARIA 029-40718, UBICADO EN EL MUNICIPIO DE OLAYA, ANTIOQUIA</t>
  </si>
  <si>
    <t>OLAYA</t>
  </si>
  <si>
    <t>811041390-5</t>
  </si>
  <si>
    <t>Asociación de Venteros Estacionarios CONTRATISTA del Puente de Occidente – ASOVEPO</t>
  </si>
  <si>
    <t>98500987</t>
  </si>
  <si>
    <t>JOHN HENRY ROLDÁN SEPÚLVEDA</t>
  </si>
  <si>
    <t>https://community.secop.gov.co/Public/Tendering/OpportunityDetail/Index?noticeUID=CO1.NTC.7741350&amp;isFromPublicArea=True&amp;isModal=False</t>
  </si>
  <si>
    <t>25IA173H2105</t>
  </si>
  <si>
    <t>SUMINISTRO DE ENERGÍA TÉRMICA MEDIANTE AGUA HELADA DESDE LA CENTRAL DE GENERACIÓN DEL DISTRITO TÉRMICO HASTA LAS INSTALACIONES DEL CENTRO ADMINISTRATIVO DEPARTAMENTAL CAD</t>
  </si>
  <si>
    <t>80777281</t>
  </si>
  <si>
    <t>ANDRES HUMBERTO HIGUERA PEREZ</t>
  </si>
  <si>
    <t>https://community.secop.gov.co/Public/Tendering/OpportunityDetail/Index?noticeUID=CO1.NTC.7648185&amp;isFromPublicArea=True&amp;isModal=False</t>
  </si>
  <si>
    <t>4600017919</t>
  </si>
  <si>
    <t>Contrato interadministrativo de mandato sin representación, para apoyar los programas de bienestar, seguridad y salud en el trabajo y gestión del talento humano del Departamento de Antioquia.</t>
  </si>
  <si>
    <t>9014379578</t>
  </si>
  <si>
    <t>EMPRESA DE PARQUES Y EVENTOS D</t>
  </si>
  <si>
    <t>71555983</t>
  </si>
  <si>
    <t>LUZ MERY LONDOÑO MOLINA</t>
  </si>
  <si>
    <t>0000016397</t>
  </si>
  <si>
    <t>https://community.secop.gov.co/Public/Tendering/OpportunityDetail/Index?noticeUID=CO1.NTC.7810952&amp;isFromPublicArea=True&amp;isModal=False</t>
  </si>
  <si>
    <t>4600017918</t>
  </si>
  <si>
    <t>Realizar cursos de capacitación informal, artes, oficios, Recreación, deportes y actividades de Bienestar para los servidores públicos departamentales y su grupo familiar.</t>
  </si>
  <si>
    <t>CAJA DE COMPENSACION COMFENALCO</t>
  </si>
  <si>
    <t>VIVIANA MARIA ARIAS SANCHEZ</t>
  </si>
  <si>
    <t>0000016396</t>
  </si>
  <si>
    <t>https://community.secop.gov.co/Public/Tendering/OpportunityDetail/Index?noticeUID=CO1.NTC.7811507&amp;isFromPublicArea=True&amp;isModal=False</t>
  </si>
  <si>
    <t>25CA173H2111</t>
  </si>
  <si>
    <t>ENTREGAR EN ARRENDAMIENTO A LA SEÑORA MARIA ALEJANDRA GUZMÁN HERNÁNDEZ, UN ESPACIO UBICADO EN BIEN INMUEBLE CON MATRÍCULA INMOBILIARIA 037-20903 PROPIEDAD DEL DEPARTAMENTO DE ANTIOQUIA, SITUADO EN EL MUNICIPIO DE YARUMAL, ANTIOQUIA.</t>
  </si>
  <si>
    <t>1042774299</t>
  </si>
  <si>
    <t>MARIA ALEJANDRA GUZMÁN HERNÁNDEZ</t>
  </si>
  <si>
    <t>https://community.secop.gov.co/Public/Tendering/OpportunityDetail/Index?noticeUID=CO1.NTC.7828510&amp;isFromPublicArea=True&amp;isModal=False</t>
  </si>
  <si>
    <t>4600017953</t>
  </si>
  <si>
    <t>Mantenimiento integral del parque automotor propiedad Departamento de Antioquia marca Nissan.</t>
  </si>
  <si>
    <t>8605192353</t>
  </si>
  <si>
    <t>TALLERES AUTORIZADOS S.A</t>
  </si>
  <si>
    <t>93128136</t>
  </si>
  <si>
    <t>ABEL FRANCISCO MANOTAS CASASBUENAS</t>
  </si>
  <si>
    <t>0000016440</t>
  </si>
  <si>
    <t>https://community.secop.gov.co/Public/Tendering/ContractNoticePhases/View?PPI=CO1.PPI.38023723&amp;i</t>
  </si>
  <si>
    <t>4600017929</t>
  </si>
  <si>
    <t>Prestar los servicios no contemplados en el plan básico en salud, mediante un plan complementario para el trabajador oficial y su núcleo familiar.</t>
  </si>
  <si>
    <t>985654258</t>
  </si>
  <si>
    <t>RAMIREZ VASQUEZ IVAN MAURICIO</t>
  </si>
  <si>
    <t>98565425</t>
  </si>
  <si>
    <t>IVAN MAURICIO RAMIREZ VASQUEZ</t>
  </si>
  <si>
    <t>SEBASTIAN HORTA BOLIVAR</t>
  </si>
  <si>
    <t>0000016391</t>
  </si>
  <si>
    <t>https://community.secop.gov.co/Public/Tendering/OpportunityDetail/Index?noticeUID=CO1.NTC.7741082&amp;isFromPublicArea=True&amp;isModal=False</t>
  </si>
  <si>
    <t>25CD173H2118</t>
  </si>
  <si>
    <t>CONTRATO DE COMODATO</t>
  </si>
  <si>
    <t>ENTREGAR A TÍTULO DE COMODATO A LA E.S.E. HOSPITAL CÉSAR URIBE PIEDRAHITA, EL INMUEBLE PROPIEDAD DEL DEPARTAMENTO DE ANTIOQUIA IDENTIFICADO CON EL FOLIO DE MATRÍCULA INMOBILIARIA 015-65649</t>
  </si>
  <si>
    <t>Contrato de comodato</t>
  </si>
  <si>
    <t>CAUCASIA</t>
  </si>
  <si>
    <t>890980757-1</t>
  </si>
  <si>
    <t>E.S.E. HOSPITAL CÉSAR URIBE PIEDRAHITA</t>
  </si>
  <si>
    <t>43447624</t>
  </si>
  <si>
    <t>MARGARITA MARIA MONCADA ZAPATA</t>
  </si>
  <si>
    <t>LAURA ELORZA RESTREPO</t>
  </si>
  <si>
    <t>https://community.secop.gov.co/Public/Tendering/ContractNoticePhases/View?PPI=CO1.PPI.38146651&amp;isFromPublicArea=True&amp;isModal=False</t>
  </si>
  <si>
    <t>25CA173H2123</t>
  </si>
  <si>
    <t>ENTREGAR EN ARRENDAMIENTO A LA EMPRESA DBS SOLUCIONES SAS UN TERRENO CON ÁREA PARCIAL DE 2.500M², QUE HACE PARTE DEL INMUEBLE DE MAYOR EXTENSIÓN CON MATRÍCULA INMOBILIARIA 01N-168710 PROPIEDAD DEL DEPARTAMENTO DE ANTIOQUIA.</t>
  </si>
  <si>
    <t>900477102-5</t>
  </si>
  <si>
    <t>DBS SOLUCIONES SAS</t>
  </si>
  <si>
    <t>98574776</t>
  </si>
  <si>
    <t>DUVAN DE JESÚS OSRORIO GALLEGO</t>
  </si>
  <si>
    <t>https://community.secop.gov.co/Public/Tendering/OpportunityDetail/Index?noticeUID=CO1.NTC.8017826&amp;isFromPublicArea=True&amp;isModal=False</t>
  </si>
  <si>
    <t>25IA173H2115</t>
  </si>
  <si>
    <t>REALIZAR EL SANEAMIENTO TECNICO, JURIDICO Y CONTABLE DE LOS BIENES DEL DEPARTAMENTO DE ANTIOQUIA.</t>
  </si>
  <si>
    <t>901908520-5</t>
  </si>
  <si>
    <t>UNIÓN TEMPORAL UDEA E INSTITUTO PARA EL DESARROLLO DE ANTIOQUIA – IDEA.</t>
  </si>
  <si>
    <t>71709154</t>
  </si>
  <si>
    <t>JAIR ALBEIRO OSORIO AGUDELO</t>
  </si>
  <si>
    <t>PEDRO PABLO AGUDELO ECHEVERRI</t>
  </si>
  <si>
    <t>https://community.secop.gov.co/Public/Tendering/OpportunityDetail/Index?noticeUID=CO1.NTC.7879602&amp;isFromPublicArea=True&amp;isModal=False</t>
  </si>
  <si>
    <t>4600017971</t>
  </si>
  <si>
    <t>Realizar exámenes de laboratorio, aplicación de vacunas, ayudas diagnósticas y estudios para el ingreso, evaluaciones periódicas y retiro del servidor público, requeridos por la Entidad para el desarrollo de la Gestión de Seguridad y Salud en el Trabajo.</t>
  </si>
  <si>
    <t>9003801500</t>
  </si>
  <si>
    <t>EVALUA SALUD IPS SAS</t>
  </si>
  <si>
    <t>79843425</t>
  </si>
  <si>
    <t>WILLIAM JAVIER MORALES NARANJO</t>
  </si>
  <si>
    <t>URIEL FELIPE ECHEVERRI OME</t>
  </si>
  <si>
    <t>0000016398</t>
  </si>
  <si>
    <t>https://community.secop.gov.co/Public/Tendering/OpportunityDetail/Index?noticeUID=CO1.NTC.7803584&amp;isFromPublicArea=True&amp;isModal=False</t>
  </si>
  <si>
    <t>4600017997</t>
  </si>
  <si>
    <t>Contrato de mandato sin representación para el mantenimiento preventivo sobre la escultura MONUMENTO A LA RAZA y su entorno inmediato, localizada dentro de la plazoleta central del Centro Administrativo Departamental la Alpujarra</t>
  </si>
  <si>
    <t>8909857003</t>
  </si>
  <si>
    <t>FUND FERROCARRIL DE ANT</t>
  </si>
  <si>
    <t>98585431</t>
  </si>
  <si>
    <t>JOHN EDWIN GARCIA CARDONA</t>
  </si>
  <si>
    <t>MONICA MARIA PABON CARVAJAL</t>
  </si>
  <si>
    <t>0000016450</t>
  </si>
  <si>
    <t>https://community.secop.gov.co/Public/Tendering/OpportunityDetail/Index?noticeUID=CO1.NTC.7982754&amp;isFromPublicArea=True&amp;isModal=False</t>
  </si>
  <si>
    <t>4600018001</t>
  </si>
  <si>
    <t>Contrato interadministrativo para apoyar la gestión del consejo departamental de archivos y la dirección de gestión documental</t>
  </si>
  <si>
    <t>8909801501</t>
  </si>
  <si>
    <t>BIBLIOTECA PUBLICA PILOTO DE M</t>
  </si>
  <si>
    <t>98709698</t>
  </si>
  <si>
    <t>ESTEBAN GIRALDO GONZÁLEZ</t>
  </si>
  <si>
    <t>JOSE LUIS VARGAS FORERO</t>
  </si>
  <si>
    <t>0000016457</t>
  </si>
  <si>
    <t>https://community.secop.gov.co/Public/Tendering/OpportunityDetail/Index?noticeUID=CO1.NTC.8024064&amp;isFromPublicArea=True&amp;isModal=False</t>
  </si>
  <si>
    <t>4600018120</t>
  </si>
  <si>
    <t>Servicios para renovar el periodo de suscripción de la plataforma Linux Enterprise del Departamento de Antioquia</t>
  </si>
  <si>
    <t>Servicios para renovar el periodo de suscripción de la plataforma Linux Enterprise del Departamento de Antioquia.</t>
  </si>
  <si>
    <t>Subasta inversa electrónica</t>
  </si>
  <si>
    <t>9003604825</t>
  </si>
  <si>
    <t>ENTELGY COLOMBIA S.A.S.</t>
  </si>
  <si>
    <t>51716735</t>
  </si>
  <si>
    <t>LUZ MIRYAM FONTECHA MATEUS</t>
  </si>
  <si>
    <t>CARLOS ANTONIO SERNA CORTES</t>
  </si>
  <si>
    <t>0000016497</t>
  </si>
  <si>
    <t>https://community.secop.gov.co/Public/Tendering/ContractNoticePhases/View?PPI=CO1.PPI.38825886&amp;i</t>
  </si>
  <si>
    <t>25IA173H2094</t>
  </si>
  <si>
    <t>CONTRATO DE MANDATO SIN REPRESENTACIÓN PARA LA REALIZACIÓN DEL DIAGNÓSTICO, ESTUDIO PATOLÓGICO, VULNERABILIDAD ESTRUCTURAL, COMPORTAMIENTO ANTE RIESGO SÍSMICO, ANÁLISIS DE ELEMENTOS FINITOS O SIMILARES, DE LA EDIFICACIÓN DEL CENTRO ADMINISTRATIVO DEPARTAM</t>
  </si>
  <si>
    <t>890985700</t>
  </si>
  <si>
    <t>Fundación Ferrocarril de Antioquia</t>
  </si>
  <si>
    <t>JOHN EDWIN GARCÍA CARDONA  </t>
  </si>
  <si>
    <t>WILLIAM VEGA ARANGO</t>
  </si>
  <si>
    <t>https://community.secop.gov.co/Public/Tendering/OpportunityDetail/Index?noticeUID=CO1.NTC.8037702&amp;isFromPublicArea=True&amp;isModal=False</t>
  </si>
  <si>
    <t>25CA173H2114</t>
  </si>
  <si>
    <t>ENTREGAR EN ARRENDAMIENTO A LA UNIÓN TEMPORAL “ENTRE MONTAÑAS ANTIOQUEÑAS” UN ESPACIO C UBICADO EN EL CENTRO ADMINISTRATIVO DEPARTAMENTAL</t>
  </si>
  <si>
    <t>901731134-3</t>
  </si>
  <si>
    <t>UNIÓN TEMPORAL ENTRE MONTAÑAS ANTIOQUEÑAS</t>
  </si>
  <si>
    <t>98529192</t>
  </si>
  <si>
    <t>JUAN CARLOS MONSALVE ZULUAGA</t>
  </si>
  <si>
    <t>https://community.secop.gov.co/Public/Tendering/OpportunityDetail/Index?noticeUID=CO1.NTC.7944257&amp;isFromPublicArea=True&amp;isModal=False</t>
  </si>
  <si>
    <t>4600018056</t>
  </si>
  <si>
    <t>Servicio de renovación y suscripción de plataforma de protección Endpoint y herramientas en seguridad informática.</t>
  </si>
  <si>
    <t>9004186561</t>
  </si>
  <si>
    <t>GRUPO MICROSISTEMAS COLOMBIA S</t>
  </si>
  <si>
    <t>93206495</t>
  </si>
  <si>
    <t>ALEJANDRO NAVARRO REY</t>
  </si>
  <si>
    <t>SERGIO ANDRES CADAVID ECHEVERRY</t>
  </si>
  <si>
    <t>0000016487</t>
  </si>
  <si>
    <t>https://community.secop.gov.co/Public/Tendering/ContractNoticePhases/View?PPI=CO1.PPI.38601128&amp;i</t>
  </si>
  <si>
    <t>4600018047</t>
  </si>
  <si>
    <t>Renovar el Servicio de Software Updates License &amp; Support para los productos Oracle que posee el Departamento de Antioquia.</t>
  </si>
  <si>
    <t>8001030528</t>
  </si>
  <si>
    <t>ORACLE COLOMBIA LTDA.</t>
  </si>
  <si>
    <t>YC537265</t>
  </si>
  <si>
    <t>AZEVEDO DA SILVEIRA ADRIANO</t>
  </si>
  <si>
    <t>JAIME ALBERTO VASQUEZ
CASTAÑO</t>
  </si>
  <si>
    <t>0000016531</t>
  </si>
  <si>
    <t>https://community.secop.gov.co/Public/Tendering/OpportunityDetail/Index?noticeUID=CO1.NTC.810323</t>
  </si>
  <si>
    <t>25IA173H2093</t>
  </si>
  <si>
    <t>CONTRATO INTERADMINISTRATIVO DE MANDATO SIN REPRESENTACIÓN PARA PROYECTO DE ACTUALIZACIÓN Y COMPLEMENTACIÓN DEL PLAN PARCIAL EN EL LOTE QUE OCUPA LA FLA EICE PROPIEDAD DEL DEPARTAMENTO DE ANTIOQUIA.</t>
  </si>
  <si>
    <t>900988911</t>
  </si>
  <si>
    <t>PROMOTORA FERROCARRIL DE ANTIOQUIA S.A.S.</t>
  </si>
  <si>
    <t>43589391</t>
  </si>
  <si>
    <t>MARÍA MARCELA HOLGUÍN MORENO</t>
  </si>
  <si>
    <t>MARGARITA MARIA GIL QUINTERO</t>
  </si>
  <si>
    <t>https://community.secop.gov.co/Public/Tendering/OpportunityDetail/Index?noticeUID=CO1.NTC.8059794&amp;isFromPublicArea=True&amp;isModal=False</t>
  </si>
  <si>
    <t>25IA173H2121</t>
  </si>
  <si>
    <t>CONTRATO INTERADMINISTRATIVO DE MANDATO SIN REPRESENTACIÓN PARA LA ADQUISICIÓN E INSTALACIÓN DE EQUIPOS DESTINADOS A LA PLANTA QUE OPERA LA FLA EICE, PROPIEDAD DEL DEPARTAMENTO DE ANTIOQUIA.</t>
  </si>
  <si>
    <t>901436775</t>
  </si>
  <si>
    <t>FABRICA DE LICORES Y ALCOHOLES DE ANTIOQUIA</t>
  </si>
  <si>
    <t>ESTEBAN RAMOS MAYA</t>
  </si>
  <si>
    <t>https://community.secop.gov.co/Public/Tendering/OpportunityDetail/Index?noticeUID=CO1.NTC.8099224&amp;isFromPublicArea=True&amp;isModal=False</t>
  </si>
  <si>
    <t>4600018085</t>
  </si>
  <si>
    <t>Apoyar al equipo auditor de la Gobernación de Antioquia en la realización de las auditorías internas al Sistema Integrado de Gestión (SIG).</t>
  </si>
  <si>
    <t>70568656</t>
  </si>
  <si>
    <t>JULIO CESAR SALDARRIAGA MOLINA</t>
  </si>
  <si>
    <t>FREDY ALONSO RAMIREZ RAMIREZ</t>
  </si>
  <si>
    <t>0000016524</t>
  </si>
  <si>
    <t>https://community.secop.gov.co/Public/Tendering/OpportunityDetail/Index?noticeUID=CO1.NTC.8180153&amp;isFromPublicArea=True&amp;isModal=</t>
  </si>
  <si>
    <t>25MA173H2216</t>
  </si>
  <si>
    <t>REALIZACIÓN DE LAS TABLAS DE RETENCIÓN DOCUMENTAL DE LAS ESTRUCTURAS ORGÁNICAS DE LA GOBERNACIÓN DE ANTIOQUIA PRIMERA FASE</t>
  </si>
  <si>
    <t>MEDELLÍN</t>
  </si>
  <si>
    <t>890.980.150</t>
  </si>
  <si>
    <t>BIBLIOTECA PUBLICA PILOTO DE MEDELLIN PARA AMERICA LATINA</t>
  </si>
  <si>
    <t>111222444</t>
  </si>
  <si>
    <t>https://community.secop.gov.co/Public/Tendering/OpportunityDetail/Index?noticeUID=CO1.NTC.8273307&amp;isFromPublicArea=True&amp;isModal=False</t>
  </si>
  <si>
    <t>4600018084</t>
  </si>
  <si>
    <t>Prestar el apoyo necesario para la realización de los programas de capacitación y formación, con el fin desarrollar y fortalecer las competencias laborales de los servidores públicos del Departamento de Antioquia.</t>
  </si>
  <si>
    <t>9019475115</t>
  </si>
  <si>
    <t>UT 3P73</t>
  </si>
  <si>
    <t>52177431</t>
  </si>
  <si>
    <t>ANGÉICA ACOSTA CASTELLANOS</t>
  </si>
  <si>
    <t>Luz Mery Acevedo Marin</t>
  </si>
  <si>
    <t>0000016435</t>
  </si>
  <si>
    <t>https://community.secop.gov.co/Public/Tendering/ContractNoticePhases/View?PPI=CO1.PPI.38675381&amp;isFromPublicArea=True&amp;isModal=False</t>
  </si>
  <si>
    <t>4600018055</t>
  </si>
  <si>
    <t>Mantenimiento preventivo y correctivo con suministro de repuestos de las unidades del sistema ininterrumpido de potencia (UPS), instalado en el Centro Administrativo Departamental CAD y sedes externas.</t>
  </si>
  <si>
    <t>9006395341</t>
  </si>
  <si>
    <t>SISELCOM SAS</t>
  </si>
  <si>
    <t>1012327590</t>
  </si>
  <si>
    <t>FERNANDO MUÑOZ RODRIGUEZ</t>
  </si>
  <si>
    <t>EDWIN JARAMILLO YEPES</t>
  </si>
  <si>
    <t>0000016465</t>
  </si>
  <si>
    <t>https://community.secop.gov.co/Public/Tendering/OpportunityDetail/Index?noticeUID=CO1.NTC.7874037&amp;isFromPublicArea=True&amp;isModal=False</t>
  </si>
  <si>
    <t>4600018083</t>
  </si>
  <si>
    <t>Servicio de soporte de mantenimiento de la plataforma tecnológica Hewlett Packard (HPE) de la Administración Departamental.</t>
  </si>
  <si>
    <t>9007335501</t>
  </si>
  <si>
    <t>AXIS IT S.A.S</t>
  </si>
  <si>
    <t>3391555</t>
  </si>
  <si>
    <t>SANTIAGO VILLEGAS ECHEVERRI</t>
  </si>
  <si>
    <t>ORLANDO DIAZ SANCHEZ</t>
  </si>
  <si>
    <t>0000016490</t>
  </si>
  <si>
    <t xml:space="preserve"> https://www.secop.gov.co/CO1ContractsManagement/Tendering/ProcurementContractEdit/View?docUniqueIdentifier=CO1.PCCNTR.7900188&amp;prevCtxUrl=https%3a%2f%2fwww.secop.gov.co%3a443%2fCO1ContractsManagement%2fTendering%2fProcurementContractManagement%2fIndex&amp;prevCtxLbl=Contratos+</t>
  </si>
  <si>
    <t>25DN173H2139</t>
  </si>
  <si>
    <t>CONTRATO DE DONACIÓN</t>
  </si>
  <si>
    <t>TRANSFERIR A TÍTULO GRATUITO AL MUNICIPIO DE RIONEGRO, ANTIOQUIA, EL BIEN INMUEBLE IDENTIFICADO CON LA MATRÍCULA INMOBILIARIA 020-14107.</t>
  </si>
  <si>
    <t>Enajenación de bienes del Estado</t>
  </si>
  <si>
    <t>890907317-2</t>
  </si>
  <si>
    <t>MUNICIPIO DE RIONEGRO</t>
  </si>
  <si>
    <t>15431990</t>
  </si>
  <si>
    <t>JORGE HUMBERTO RIVAS URREA</t>
  </si>
  <si>
    <t>https://community.secop.gov.co/Public/Tendering/OpportunityDetail/Index?noticeUID=CO1.NTC.8018569&amp;isFromPublicArea=True&amp;isModal=False</t>
  </si>
  <si>
    <t>4600018135</t>
  </si>
  <si>
    <t>Servicio de uso de software office365 correo y comunicaciones unificadas</t>
  </si>
  <si>
    <t>8000586072</t>
  </si>
  <si>
    <t>CONTROLES EMPRESARIALES S.A.S.</t>
  </si>
  <si>
    <t>51967655</t>
  </si>
  <si>
    <t>ADRIA MARQUEZ PARDO</t>
  </si>
  <si>
    <t>JOHN EDWARD GARCIA SOTO</t>
  </si>
  <si>
    <t>https://colombiacompra.coupahost.com/order_headers/147721</t>
  </si>
  <si>
    <t>25SP173H2225</t>
  </si>
  <si>
    <t>CONTRATO DE SERVICIOS PERSONALES</t>
  </si>
  <si>
    <t>CONTRATAR UN CORREDOR DE SEGUROS PARA QUE ASESORE INTEGRALMENTE EL PROGRAMA DE SEGUROS DEL DEPARTAMENTO DE ANTIOQUIA, ENTIDADES DESCENTRALIZADAS Y LAS DEMÁS ENTIDADES PÚBLICAS VINCULADAS AL PROCESO DE CONTRATACIÓN DEL PROGRAMA DE SEGUROS QUE LO REQUIERAN.</t>
  </si>
  <si>
    <t>830018004-1</t>
  </si>
  <si>
    <t>CORRECOL CORREDORES COLOMBIANOS DE SEGUROS S.A.</t>
  </si>
  <si>
    <t>JUAN MARIO ACEVEDO PADILLA</t>
  </si>
  <si>
    <t>DIANA MARCELA DAVID HINCAPIE</t>
  </si>
  <si>
    <t>https://community.secop.gov.co/Public/Tendering/OpportunityDetail/Index?noticeUID=CO1.NTC.8187540&amp;isFromPublicArea=True&amp;isModal=False</t>
  </si>
  <si>
    <t>4600018131</t>
  </si>
  <si>
    <t>Prestación del servicio integral de aseo, cafetería y mantenimiento general, con suministro de insumos y elementos necesarios para la realización de esta labor en las instalaciones del Centro Administrativo Departamental y en las sedes externas.</t>
  </si>
  <si>
    <t>8110442538</t>
  </si>
  <si>
    <t>ASEAR S.A. E.S.P</t>
  </si>
  <si>
    <t>15253986</t>
  </si>
  <si>
    <t>ALBERTO ANTONIO GARCIA</t>
  </si>
  <si>
    <t>0000016530</t>
  </si>
  <si>
    <t>https://community.secop.gov.co/Public/Tendering/ContractNoticePhases/View?PPI=CO1.PPI.39163454&amp;i</t>
  </si>
  <si>
    <t>4600018138</t>
  </si>
  <si>
    <t>Aunar esfuerzos para la constitución de un fondo especial de recursos destinados al servicio del proyecto “fortalecimiento de los componentes de la gestión documental de la Gobernación de Antioquia”.</t>
  </si>
  <si>
    <t>0000016617</t>
  </si>
  <si>
    <t>https://community.secop.gov.co/Public/Tendering/ContractNoticePhases/View?PPI=CO1.PPI.40188218&amp;isFromPublicArea=True&amp;isModal=False</t>
  </si>
  <si>
    <t>4600018150</t>
  </si>
  <si>
    <t>ADQUISICIÓN E INSTALACIÓN DE CANCELERÍA Y MOBILIARIO DE OFICINA PARA EL MEJORAMIENTO DE LOS AMBIENTES DE TRABAJO EN EL CENTRO ADMINISTRATIVO DEPARTAMENTAL “JOSÉ MARÍA CÓRDOVA”</t>
  </si>
  <si>
    <t>9012538443</t>
  </si>
  <si>
    <t>CARVEPA SAS</t>
  </si>
  <si>
    <t>CARLOS ANDRES VELASQUEZ PADILLA</t>
  </si>
  <si>
    <t>ALEJANDRO DEL VALLE ACOSTA</t>
  </si>
  <si>
    <t>0000016494</t>
  </si>
  <si>
    <t>https://community.secop.gov.co/Public/Tendering/ContractNoticePhases/View?PPI=CO1.PPI.39094869&amp;i</t>
  </si>
  <si>
    <t>4600018151</t>
  </si>
  <si>
    <t>Prestar los servicios profesionales para realizar la valoración del clima laboral (ambiente laboral) del departamento de Antioquia.</t>
  </si>
  <si>
    <t>9008583073</t>
  </si>
  <si>
    <t>AXIS CONSULTORIA PARA EL DLLO</t>
  </si>
  <si>
    <t>79688821</t>
  </si>
  <si>
    <t>OSCAR BERNARDO LOPEZ PARRA</t>
  </si>
  <si>
    <t>ROBERTO FERNANDO HERNANDEZ ARBOLEDA</t>
  </si>
  <si>
    <t>0000016572</t>
  </si>
  <si>
    <t>https://community.secop.gov.co/Public/Tendering/OpportunityDetail/Index?noticeUID=CO1.NTC.8243038&amp;isFromPublicArea=True&amp;Modal=False</t>
  </si>
  <si>
    <t>Prestar el servicio integral de escáner, impresión, y copiado en modalidad de outsourcing in house, para la Gobernación de Antioquia y sedes externas y la Contraloría General de Antioquia.</t>
  </si>
  <si>
    <t>8300013381</t>
  </si>
  <si>
    <t>SUMIMAS  S.A.S</t>
  </si>
  <si>
    <t>79249787</t>
  </si>
  <si>
    <t>JUAN CARLOS ROBLEDO VÉLEZ</t>
  </si>
  <si>
    <t>0000016540</t>
  </si>
  <si>
    <t>https://community.secop.gov.co/Public/Tendering/OpportunityDetail/Index?noticeUID=CO1.NTC.8215898&amp;isFromPublicArea=True&amp;isModal=False</t>
  </si>
  <si>
    <t>4600018161</t>
  </si>
  <si>
    <t>Prestar los servicios profesionales para realizar la medición del Riesgo Psicosocial del Departamento de Antioquia.</t>
  </si>
  <si>
    <t>9005249941</t>
  </si>
  <si>
    <t>PSICOPROYECTOS S.A.S.</t>
  </si>
  <si>
    <t>2329327</t>
  </si>
  <si>
    <t>ELIZABETH AMAZO</t>
  </si>
  <si>
    <t>DAVID DE JESUS TORO ESCOBAR</t>
  </si>
  <si>
    <t>0000016560</t>
  </si>
  <si>
    <t>https://community.secop.gov.co/Public/Tendering/OpportunityDetail/Index?noticeUID=CO1.NTC.8278498&amp;isFromPublicArea=True&amp;isModal=False</t>
  </si>
  <si>
    <t>25CD173H2269</t>
  </si>
  <si>
    <t>ENTREGAR A TÍTULO DE COMODATO AL MUNICIPIO DE DONMATÍAS, ANTIOQUIA, UN INMUEBLE PROPIEDAD DEL DEPARTAMENTO DE ANTIOQUIA, IDENTIFICADO CON MATRÍCULA INMOBILIARIA NO. 012-20471</t>
  </si>
  <si>
    <t>DONMATIAS</t>
  </si>
  <si>
    <t>890984043-8</t>
  </si>
  <si>
    <t>MUNICIPIO DE DONMATIAS</t>
  </si>
  <si>
    <t>8154482</t>
  </si>
  <si>
    <t>JAVIER DARIO LOPEZ RESTREPO</t>
  </si>
  <si>
    <t>https://community.secop.gov.co/Public/Tendering/ContractNoticePhases/View?PPI=CO1.PPI.40767791&amp;isFromPublicArea=True&amp;isModal=False</t>
  </si>
  <si>
    <t>25MR173H2254</t>
  </si>
  <si>
    <t>CONTRATO MARCO</t>
  </si>
  <si>
    <t>CONVENIO MARCO PARA LA CONSTITUCIÓN DE UN FONDO ESPECIAL DE RECURSOS DESTINADOS A LA EJECUCIÓN DE ACTIVIDADES CONTEMPLADAS EN EL PROYECTO “FORTALECIMIENTO DE LOS COMPONENTES DE INFRAESTRUCTURA FÍSICA Y EQUIPAMIENTO DE LA GOBERNACIÓN DE ANTIOQUIA</t>
  </si>
  <si>
    <t>79.059.932</t>
  </si>
  <si>
    <t>SANTIAGO TORO SIERRA</t>
  </si>
  <si>
    <t>https://www.secop.gov.co/CO1ContractsManagement/Tendering/ProcurementContractEdit/View?docUniqueIdentifier=CO1.PCCNTR.8076242&amp;prevCtxUrl=https%3a%2f%2fwww.secop.gov.co%3a443%2fCO1ContractsManagement%2fTendering%2fProcurementContractManagement%2fIndex&amp;prevCtxLbl=Contratos+</t>
  </si>
  <si>
    <t>25MR173H2262</t>
  </si>
  <si>
    <t>CONVENIO MARCO PARA LA PRESTACIÓN DE SERVICIOS DEL PORTAFOLIO DE UNE EPM TELECOMUNICACIONES S.A Y COLOMBIA MOVIL S.A. E.S.P</t>
  </si>
  <si>
    <t>https://community.secop.gov.co/Public/Tendering/OpportunityDetail/Index?noticeUID=CO1.NTC.8423696&amp;isFromPublicArea=True&amp;isModal=False</t>
  </si>
  <si>
    <t>25IA173H2120</t>
  </si>
  <si>
    <t>ADQUISICIÓN E INSTALACIÓN DE EQUIPOS DE EQUIPOS DE AUDIO PARA LOS SALONES CONSEJO DE GOBIERNO, PEDRO JUSTO BERRIO Y AUDITORIO GOBERNADORES EN EL CENTRO ADMINISTRATIVO DEPARTAMENTAL</t>
  </si>
  <si>
    <t>900969726</t>
  </si>
  <si>
    <t>ERA ELECTRONICA SAS</t>
  </si>
  <si>
    <t>HECTOR JOSE HOYOS ECHAVARRIA</t>
  </si>
  <si>
    <t>GERMAN ANTONIO SALAZAR AGUIRRE</t>
  </si>
  <si>
    <t xml:space="preserve">https://community.secop.gov.co/Public/Tendering/ContractNoticePhases/View?PPI=CO1.PPI.39883783&amp;isFromPublicArea=True&amp;isModal=False
</t>
  </si>
  <si>
    <t>25CE172H2072</t>
  </si>
  <si>
    <t>CONTRATO DE EMPRESTITO</t>
  </si>
  <si>
    <t>SRÍA DE HACIENDA</t>
  </si>
  <si>
    <t>LA  ENTIDAD  PRESTAMISTA SE OBLIGA PARA CON EL DEPARTAMENTO A OTORGARLE UN EMPRÉSTITO INTERNO HASTA POR LA SUMA DE TRESCIENTOS O</t>
  </si>
  <si>
    <t>emprestito</t>
  </si>
  <si>
    <t>8600077389</t>
  </si>
  <si>
    <t>BANCO POPULAR                       BANCO POPULAR</t>
  </si>
  <si>
    <t>43721025</t>
  </si>
  <si>
    <t>MERCEDES MACHADO  MARIA ANGEL</t>
  </si>
  <si>
    <t>39446762</t>
  </si>
  <si>
    <t>GLORIA MILEIDY GIRALDO GIRALDO</t>
  </si>
  <si>
    <t>https://community.secop.gov.co/Public/Tendering/ContractNoticePhases/View?PPI=CO1.PPI.37380526&amp;isFromPublicArea=True&amp;isModal=False</t>
  </si>
  <si>
    <t>25AE172H2173</t>
  </si>
  <si>
    <t>CONTRATO DE ALIANZA ESTRATÉGICA</t>
  </si>
  <si>
    <t>ALIANZA ESTRATÉGICA PARA EL FORTALECIMIENTO TECNOLÓGICO DE LA GESTIÓN TRIBUTARIA DEL DEPARTAMENTO DE ANTIOQUIA</t>
  </si>
  <si>
    <t>Alianza Estrategica</t>
  </si>
  <si>
    <t>1152439154</t>
  </si>
  <si>
    <t>Maria Alejadra Escobar Mejìa</t>
  </si>
  <si>
    <t>https://community.secop.gov.co/Public/Tendering/ContractNoticePhases/View?PPI=CO1.PPI.39160498&amp;isFromPublicArea=True&amp;isModal=False</t>
  </si>
  <si>
    <t>25CE172H2117</t>
  </si>
  <si>
    <t>LA ENTIDAD PRESTAMISTA BANCOLOMBIA S.A., SE OBLIGA PARA CON EL PRESTATARIO A OTORGARLE UN EMPRÉSTITO INTERNO POR LA SUMA TOTAL D</t>
  </si>
  <si>
    <t>8909039388</t>
  </si>
  <si>
    <t>BANCOLOMBIA                         BANCOLOMBIA/ME</t>
  </si>
  <si>
    <t>32730092</t>
  </si>
  <si>
    <t>PATRICIA BERENECE ALVAREZ GARCIA</t>
  </si>
  <si>
    <t>1128391440</t>
  </si>
  <si>
    <t>Franchesco Jadir Duque Monsalve</t>
  </si>
  <si>
    <t>https://community.secop.gov.co/Public/Tendering/ContractNoticePhases/View?PPI=CO1.PPI.38362609&amp;isFromPublicArea=True&amp;isModal=False</t>
  </si>
  <si>
    <t>25CE172H2074</t>
  </si>
  <si>
    <t>LA ENTIDAD PRESTAMISTA BANCO SANTANDER DE NEGOCIOS COLOMBIA S.A., SE OBLIGA PARA CON EL PRESTATARIO A OTORGARLE UN EMPRÉSTITO IN</t>
  </si>
  <si>
    <t>9006281103</t>
  </si>
  <si>
    <t>BANCO SANTANDER DE NEGOCIOS COLOMBI</t>
  </si>
  <si>
    <t>79981960</t>
  </si>
  <si>
    <t>JUAN NICOLAS GARCÍA QUIJANO</t>
  </si>
  <si>
    <t>1128404841</t>
  </si>
  <si>
    <t>Escobar Ruiz, Valentina</t>
  </si>
  <si>
    <t>https://www.secop.gov.co/CO1ContractsManagement/Tendering/ProcurementContractEdit/View?docUniqueIdentifier=CO1.PCCNTR.7998662&amp;awardUniqueIdentifier=&amp;buyerDossierUniqueIdentifier=CO1.BDOS.8214857&amp;id=4876161&amp;prevCtxUrl=https%3a%2f%2fwww.secop.gov.co%2fCO1BusinessLine%2fTendering%2fBuyerDossierWorkspace%2fIndex%3fbusinessOperationId%3d2657019%26sortingState%3dLastModifiedDESC%26showAdvancedSearch%3dTrue%26showAdvancedSearchFields%3dFalse%26selectedDossier%3dCO1.BDOS.8214857%26businessOperationIdText%3d172H+SECRETARIA+DE+HACIENDA%26selectedRequest%3dCO1.REQ.8362310%26&amp;prevCtxLbl=Procesos+de+la+Entidad+Estatal</t>
  </si>
  <si>
    <t>4600018065</t>
  </si>
  <si>
    <t xml:space="preserve"> Prestación de los servicios profesionales de calificación de capacidad de pago de largo y corto plazo (denominada técnicamente</t>
  </si>
  <si>
    <t>8002140019</t>
  </si>
  <si>
    <t>FITCHRATINGS COLOMBIA S.A.</t>
  </si>
  <si>
    <t>63524841</t>
  </si>
  <si>
    <t>CARLA ALEJANDRA VIRVESCA PINEDA</t>
  </si>
  <si>
    <t>0000016532</t>
  </si>
  <si>
    <t>https://community.secop.gov.co/Public/Tendering/ContractNoticePhases/View?PPI=CO1.PPI.39433491&amp;i</t>
  </si>
  <si>
    <t>4600018067</t>
  </si>
  <si>
    <t xml:space="preserve"> Prestación de servicios de apoyo asistencial, técnico, logístico, académico y profesional a la Secretaría de Hacienda para el f</t>
  </si>
  <si>
    <t>8600299247</t>
  </si>
  <si>
    <t>UNIVERSIDAD COOPERATIVA DE COL</t>
  </si>
  <si>
    <t>BB</t>
  </si>
  <si>
    <t>0000016482</t>
  </si>
  <si>
    <t>https://community.secop.gov.co/Public/Tendering/ContractNoticePhases/View?PPI=CO1.PPI.39474306&amp;isFromPublicArea=True&amp;isModal=False</t>
  </si>
  <si>
    <t>4600018058</t>
  </si>
  <si>
    <t xml:space="preserve"> Fortalecer y dar continuidad a la Gestión Tributaria del Impuesto de Registro y Estampilla Pro-Desarrollo, CAMARA DE COMERCIO D</t>
  </si>
  <si>
    <t>8000155514</t>
  </si>
  <si>
    <t>CAMARA DE COMERCIO DEL ORIENTE</t>
  </si>
  <si>
    <t>43878710</t>
  </si>
  <si>
    <t>CAMILA ESCOBAR VARGAS</t>
  </si>
  <si>
    <t>0000016477</t>
  </si>
  <si>
    <t>https://community.secop.gov.co/Public/Tendering/ContractNoticePhases/View?PPI=CO1.PPI.39319425&amp;i</t>
  </si>
  <si>
    <t>4600018062</t>
  </si>
  <si>
    <t>8000299722</t>
  </si>
  <si>
    <t>CAMARA DE COMERCIO DEL MAGDALE</t>
  </si>
  <si>
    <t>1039458625</t>
  </si>
  <si>
    <t>LAURA DANIELA SOTO ECHEVERRY</t>
  </si>
  <si>
    <t>0000016480</t>
  </si>
  <si>
    <t>https://community.secop.gov.co/Public/Tendering/ContractNoticePhases/View?PPI=CO1.PPI.39320364&amp;i</t>
  </si>
  <si>
    <t>4600018059</t>
  </si>
  <si>
    <t xml:space="preserve"> Fortalecer y dar continuidad a la Gestión Tributaria del Impuesto de Registro y Estampilla Pro-Desarrollo, CÁMARA DE COMERCIO D</t>
  </si>
  <si>
    <t>8001574278</t>
  </si>
  <si>
    <t>CAMARA DE COMERCIO DEL ABURRA</t>
  </si>
  <si>
    <t>98553896</t>
  </si>
  <si>
    <t>GELLBER FREDY PEREZ BETANCUR</t>
  </si>
  <si>
    <t>0000016478</t>
  </si>
  <si>
    <t>https://community.secop.gov.co/Public/Tendering/ContractNoticePhases/View?PPI=CO1.PPI.39319473&amp;i</t>
  </si>
  <si>
    <t>4600017890</t>
  </si>
  <si>
    <t xml:space="preserve"> Apoyar y asesorar a todas las Dependencias y/o Direcciones de la Secretaría de Hacienda Departamental, tendientes a desarrollar</t>
  </si>
  <si>
    <t>43456383</t>
  </si>
  <si>
    <t>Alba Libia Loaiza Henao</t>
  </si>
  <si>
    <t>0000016413</t>
  </si>
  <si>
    <t>https://community.secop.gov.co/Public/Tendering/ContractNoticePhases/View?PPI=CO1.PPI.37843736&amp;isFromPublicArea=True&amp;isModal=False</t>
  </si>
  <si>
    <t>4600017892</t>
  </si>
  <si>
    <t xml:space="preserve"> Apoyo a la gestión de los ingresos del departamento de Antioquia, como estrategia para el fortalecimiento institucional y desce</t>
  </si>
  <si>
    <t>8909054196</t>
  </si>
  <si>
    <t>TECNOLOGICO DE ANTIOQUIA</t>
  </si>
  <si>
    <t>9731891</t>
  </si>
  <si>
    <t>LEONARDO GARCIA BOTERO</t>
  </si>
  <si>
    <t>0000016422</t>
  </si>
  <si>
    <t>https://community.secop.gov.co/Public/Tendering/ContractNoticePhases/View?PPI=CO1.PPI.37846484&amp;isFromPublicArea=True&amp;isModal=False</t>
  </si>
  <si>
    <t>4600017962</t>
  </si>
  <si>
    <t xml:space="preserve"> CONTRATAR LOS SERVICIOS DE UN OPERADOR LOGÍSTICO PARA EL APOYO INTEGRAL DE ACTIVIDADES TENDIENTES PARA EL RECAUDO DE LA TASA ES</t>
  </si>
  <si>
    <t>0000016472</t>
  </si>
  <si>
    <t>https://community.secop.gov.co/Public/Tendering/ContractNoticePhases/View?PPI=CO1.PPI.38464649&amp;isFromPublicArea=True&amp;isModal=False</t>
  </si>
  <si>
    <t>4600018064</t>
  </si>
  <si>
    <t>8909846594</t>
  </si>
  <si>
    <t>CAMARA DE COMERCIO DE URABA</t>
  </si>
  <si>
    <t>71170974</t>
  </si>
  <si>
    <t>ELADIO ANTONIO RAMIREZ VASQUEZ</t>
  </si>
  <si>
    <t>0000016479</t>
  </si>
  <si>
    <t>https://community.secop.gov.co/Public/Tendering/ContractNoticePhases/View?PPI=CO1.PPI.39320321&amp;i</t>
  </si>
  <si>
    <t>4600018049</t>
  </si>
  <si>
    <t>8909050803</t>
  </si>
  <si>
    <t>CAMARA DE COMERCIO DE MEDELLIN</t>
  </si>
  <si>
    <t>71624117</t>
  </si>
  <si>
    <t>JORGE VILLEGAS BETANCUR</t>
  </si>
  <si>
    <t>0000016476</t>
  </si>
  <si>
    <t>https://community.secop.gov.co/Public/Tendering/ContractNoticePhases/View?PPI=CO1.PPI.39317912&amp;i</t>
  </si>
  <si>
    <t>25MA112B2095</t>
  </si>
  <si>
    <t>Caracterización de viviendas, replanteo, diagnóstico, calibración del modelo, suministro e instalación de sistemas solares fotovoltaicos</t>
  </si>
  <si>
    <t>SECRETARÍA DE AMBIENTE</t>
  </si>
  <si>
    <t xml:space="preserve">En ejecución </t>
  </si>
  <si>
    <t>Contrato interadministrativo de mandato sin representación para la “caracterización de viviendas, replanteo, diagnóstico, calibración del modelo, suministro e instalación de sistemas solares fotovoltaicos (SSFV) e interventoría, ubicados en zonas rurales del departamento de Antioquia</t>
  </si>
  <si>
    <t>Todo Antioquia</t>
  </si>
  <si>
    <t>811.032.187-8</t>
  </si>
  <si>
    <t>EMPRESA DE VIVIENDA DE ANTIOQUIA - VIVA</t>
  </si>
  <si>
    <t>Juan Fernando Valencia Martínez</t>
  </si>
  <si>
    <t>CD113B2624</t>
  </si>
  <si>
    <t>25AS112B2096</t>
  </si>
  <si>
    <t xml:space="preserve">Estudios y diseños acueducto y alcantarillado Cáceres, corregimiento Puerto Bélgica </t>
  </si>
  <si>
    <t>Convenio Interadministrativo para la elaboración de estudios y diseños de los sistemas de acueducto y alcantarillado del corregimiento Puerto Bélgica del municipio de Cáceres Antioquia</t>
  </si>
  <si>
    <t>Municipio de Cáceres</t>
  </si>
  <si>
    <t>890.981.567-1</t>
  </si>
  <si>
    <t>Damián María Monterrosa Pérez</t>
  </si>
  <si>
    <t>EDGAR ALONSO MUÑOZ VILLA</t>
  </si>
  <si>
    <t>CD112B0525</t>
  </si>
  <si>
    <t>25AS112B2097</t>
  </si>
  <si>
    <t>Vinculación al Plan Departamental para el Manejo Empresarial de los Servicios de Agua y Saneamiento - PDA</t>
  </si>
  <si>
    <t>Establecer los términos y condiciones de la cooperación y asistencia técnica entre EL DEPARTAMENTO, EL GESTOR y EL MUNICIPIO DE PEQUE - ANTIOQUIA, para la vinculación de este último al Plan Departamental para el Manejo Empresarial de los Servicios de Agua y Saneamiento - PDA; así como establecer los recursos que se transfieren expresa, incondicional e irrevocablemente al PATRIMONIO AUTÓNOMO - CONSORCIO FINANCIAMIENTO DE INVERSIONES EN AGUA - FIA, para la financiación y ejecución del PDA .</t>
  </si>
  <si>
    <t>Municipio de Peque</t>
  </si>
  <si>
    <t xml:space="preserve">Indeterminada </t>
  </si>
  <si>
    <t>890982301-4</t>
  </si>
  <si>
    <t xml:space="preserve">Ermilson de Jesús Hernández </t>
  </si>
  <si>
    <t>Patricia Elena Cano Salazar</t>
  </si>
  <si>
    <t>CD112B0225</t>
  </si>
  <si>
    <t>25AS112B2098</t>
  </si>
  <si>
    <t>Establecer los términos y condiciones de la cooperación y asistencia técnica entre EL DEPARTAMENTO, EL GESTOR y EL MUNICIPIO DE YARUMAL- ANTIOQUIA, para la vinculación de este último al Plan Departamental para el Manejo Empresarial de los Servicios de Agua y Saneamiento - PDA; así como establecer los recursos que se transfieren expresa, incondicional e irrevocablemente al PATRIMONIO AUTÓNOMO – CONSORCIO FINANCIAMIENTO DE INVERSIONES EN AGUA - FIA, para la financiación y ejecución del PDA .</t>
  </si>
  <si>
    <t>Municipio de Yarumal</t>
  </si>
  <si>
    <t>890 980 096-1</t>
  </si>
  <si>
    <t>Cristian David Céspedes Correa</t>
  </si>
  <si>
    <t>PATRICIA ELENA CANO SALAZAR</t>
  </si>
  <si>
    <t>CD112B0125</t>
  </si>
  <si>
    <t>25AS112B2104</t>
  </si>
  <si>
    <t>Construcción del plan maestro de acueducto y alcantarillado del municipio de Sabanalarga</t>
  </si>
  <si>
    <t>Convenio interadministrativo para la construcción de la etapa v del plan maestro de acueducto y alcantarillado del municipio de Sabanalarga - Antioquia y la interventoría del mismo.</t>
  </si>
  <si>
    <t>Municipio de Sabanalarga</t>
  </si>
  <si>
    <t>890.983.736-9</t>
  </si>
  <si>
    <t>Cesar Alonso Cuadros George</t>
  </si>
  <si>
    <t>JHON FABER RESTREPO GARCÍA</t>
  </si>
  <si>
    <t>CD112B0325</t>
  </si>
  <si>
    <t>25AS112B2364</t>
  </si>
  <si>
    <t>Establecer los términos y condiciones de la cooperación y asistencia técnica entre EL DEPARTAMENTO, EL GESTOR y EL MUNICIPIO DE Bello- ANTIOQUIA, para la vinculación de este último al Plan Departamental para el Manejo Empresarial de los Servicios de Agua y Saneamiento - PDA; así como establecer los recursos que se transfieren expresa, incondicional e irrevocablemente al PATRIMONIO AUTÓNOMO – CONSORCIO FINANCIAMIENTO DE INVERSIONES EN AGUA - FIA, para la financiación y ejecución del PDA .</t>
  </si>
  <si>
    <t>Municipio de Bello</t>
  </si>
  <si>
    <t>890980112-1</t>
  </si>
  <si>
    <t>Carmen Cecilia Escobar David</t>
  </si>
  <si>
    <t>INGRID MARCELA MANCO USUGA</t>
  </si>
  <si>
    <t>25IA112B2230</t>
  </si>
  <si>
    <t>construcción de la tercera etapa del plan maestro de alcantarillado en la zona urbana del municipio de Sonsón</t>
  </si>
  <si>
    <t>Convenio interadministrativo para la construcción de la tercera etapa del plan maestro de alcantarillado en la zona urbana del municipio de Sonsón – Antioquia y la interventoría del mismo</t>
  </si>
  <si>
    <t>Municipio de Sonsón</t>
  </si>
  <si>
    <t>890.980.357-7</t>
  </si>
  <si>
    <t>Juan Diego Zuluaga Pulgarin</t>
  </si>
  <si>
    <t>MARTHA CECILIA GALLO SOLIRZANO</t>
  </si>
  <si>
    <t>CD1120625</t>
  </si>
  <si>
    <t>25IA112B2244</t>
  </si>
  <si>
    <t>ejecución del plan de gestión social del PDA de Antioquia</t>
  </si>
  <si>
    <t>Contrato interadministrativo de mandato sin representación, para la ejecución del plan de gestión social del PDA de Antioquia.</t>
  </si>
  <si>
    <t>811.000.278-2</t>
  </si>
  <si>
    <t>Institución Educativa de Envigado</t>
  </si>
  <si>
    <t>Rafael Alejandro Betancourt Durango</t>
  </si>
  <si>
    <t>Darly Velásquez Atehortúa</t>
  </si>
  <si>
    <t>25IA112B2260</t>
  </si>
  <si>
    <t>Establecer los términos y condiciones de la cooperación y asistencia técnica entre EL DEPARTAMENTO, EL GESTOR y EL MUNICIPIO DE ANGOSTURA- ANTIOQUIA, para la vinculación de este último al Plan Departamental para el Manejo Empresarial de los Servicios de Agua y Saneamiento - PDA; así como establecer los recursos que se transfieren expresa, incondicional e irrevocablemente al PATRIMONIO AUTÓNOMO - CONSORCIO FINANCIAMIENTO DE INVERSIONES EN AGUA - FIA, para la financiación y ejecución del PDA.</t>
  </si>
  <si>
    <t>Municipio de Angostura</t>
  </si>
  <si>
    <t>8 9 0 9 8 2 1 4 1- 2</t>
  </si>
  <si>
    <t>Víctor Ignacio Medina Gómez</t>
  </si>
  <si>
    <t>25MA112B103</t>
  </si>
  <si>
    <t>Diagnóstico integral de los prestadores de servicios públicos de acueducto, alcantarillado y aseo en la zona urbana de 60 municipios priorizados</t>
  </si>
  <si>
    <t>Contrato interadministrativo de mandato para realizar un diagnóstico integral de los prestadores de servicios públicos de acueducto, alcantarillado y aseo en la zona urbana de 60 municipios priorizados, así como la formulación de la estrategia de aseguramiento para la prestación de servicios públicos.</t>
  </si>
  <si>
    <t>900.285.704-4</t>
  </si>
  <si>
    <t>RENTING DE ANTIOQUIA EICE - RENTAN</t>
  </si>
  <si>
    <t>OSCAR RODRIGO RENDÓN SERNA</t>
  </si>
  <si>
    <t>25MA112B2112</t>
  </si>
  <si>
    <t>estudios y diseños para la captación, transporte, tratamiento, almacenamiento y distribución de agua para el proyecto de en Río León (El Sable)</t>
  </si>
  <si>
    <t>Contrato interadministrativo de mandato sin representación para la elaboración de los estudios y diseños para la captación, transporte, tratamiento, almacenamiento y distribución de agua para el proyecto de en Río León (El Sable), en beneficio del centro de la subregión de Urabá</t>
  </si>
  <si>
    <t>Subregión de Urabá</t>
  </si>
  <si>
    <t>811032187- 8</t>
  </si>
  <si>
    <t>EMPRESA DE VIVIENDA DE ANTIOQUIA -</t>
  </si>
  <si>
    <t>Víctor Hugo Piedrahita Robledo</t>
  </si>
  <si>
    <t>LEIDY MARCELA CARMONA MENA</t>
  </si>
  <si>
    <t>CD112B0425</t>
  </si>
  <si>
    <t>25IA112B2259</t>
  </si>
  <si>
    <t>Establecer los términos y condiciones de la cooperación y asistencia técnica entre EL DEPARTAMENTO, EL GESTOR y EL MUNICIPIO DE TARAZA- ANTIOQUIA, para la vinculación de este último al Plan Departamental para el Manejo Empresarial de los Servicios de Agua y Saneamiento - PDA; así como establecer los recursos que se transfieren expresa, incondicional e irrevocablemente al PATRIMONIO AUTÓNOMO - CONSORCIO FINANCIAMIENTO DE INVERSIONES EN AGUA - FIA, para la financiación y ejecución del PDA .</t>
  </si>
  <si>
    <t>Municipio de Taraza</t>
  </si>
  <si>
    <t>890.984.295-7</t>
  </si>
  <si>
    <t>Yomer Fabián Álvarez Correa</t>
  </si>
  <si>
    <t>25IA112B2261</t>
  </si>
  <si>
    <t>Viabilización de proyectos, en la ejecución de los diferentes componentes del plan para el manejo empresarial de los servicios de agua y saneamiento</t>
  </si>
  <si>
    <t>Contrato interadministrativo para el apoyo al gestor y al mecanismo de viabilización de proyectos, en la ejecución de los diferentes componentes del plan para el manejo empresarial de los servicios de agua y saneamiento - PDA - Antioquia.</t>
  </si>
  <si>
    <t>890.905.419-6</t>
  </si>
  <si>
    <t>Institución Universitaria Tecnológico de Antioquia</t>
  </si>
  <si>
    <t>Leonardo García Botero</t>
  </si>
  <si>
    <t>25IA112B2385</t>
  </si>
  <si>
    <t>Caracterización, modernización y expansión del alumbrado público mediante la instalación de luminarias con tecnología tipo led, con enfoque en zonas rurales seleccionadas del departamento de Antioquia</t>
  </si>
  <si>
    <t>Contrato interadministrativo de mandato sin representación para la caracterización, modernización y expansión del alumbrado público mediante la instalación de luminarias con tecnología tipo led, con enfoque en zonas rurales seleccionadas del departamento de Antioquia, e interventoría de estas actividades</t>
  </si>
  <si>
    <t>zonas rurales seleccionadas del departamento de Antioquia</t>
  </si>
  <si>
    <t>900.969.726-2</t>
  </si>
  <si>
    <t>Valor + S.A.S</t>
  </si>
  <si>
    <t xml:space="preserve">David Orlando Quintero Jiménez </t>
  </si>
  <si>
    <t xml:space="preserve">Es expedicion de garantia </t>
  </si>
  <si>
    <t>Mantenimiento preventivo, correctivo con una sola intervención de la línea a 44kv comprendida entre la subestación caucheras y Vigía del Fuerte (Antioquia).</t>
  </si>
  <si>
    <t>Contrato interadministrativo de administración delegada de recursos para el mantenimiento preventivo, correctivo con una sola intervención de la línea a 44kv comprendida entre la subestación caucheras y Vigía del Fuerte (Antioquia).</t>
  </si>
  <si>
    <t>Vigía del Fuerte</t>
  </si>
  <si>
    <t>818.001.629-4</t>
  </si>
  <si>
    <t>EMPRESA DISTRIBUIDORA DEL PACÍFICO S.A.</t>
  </si>
  <si>
    <t xml:space="preserve">Jorge Meza </t>
  </si>
  <si>
    <t>Realizar la conexión de redes eléctricas domiciliarias para el aumento de cobertura en electrificación rural</t>
  </si>
  <si>
    <t>Convenio interadministrativo para realizar la conexión de redes eléctricas domiciliarias para el aumento de cobertura en electrificación rural</t>
  </si>
  <si>
    <t>890.904.996-1</t>
  </si>
  <si>
    <t>EMPRESAS PÚBLICAS DE MEDELLÍN E.S.P. - EPM</t>
  </si>
  <si>
    <t>Jorge Enrique Cerezo Restrepo</t>
  </si>
  <si>
    <t>Contrato de apoyo al gestor PDA</t>
  </si>
  <si>
    <t xml:space="preserve">Caracterización, reforestación y mantenimiento de áreas de especial importancia ambiental y/o el abastecimiento de acueductos </t>
  </si>
  <si>
    <t>Realizar caracterización, reforestación y mantenimiento de áreas de especial importancia ambiental y/o el abastecimiento de acueductos en el departamento de Antioquia.</t>
  </si>
  <si>
    <t>811.038.424-6</t>
  </si>
  <si>
    <t>Reforestadora Integral de Antioquia- RIA S.A</t>
  </si>
  <si>
    <t>LEONARDO DE JESÚS AGUDELO DURÁN</t>
  </si>
  <si>
    <t>Luis Gonzalo Lindarte Molinares</t>
  </si>
  <si>
    <t>Proteger las áreas de especial importancia ambiental para el abastecimiento de acueductos</t>
  </si>
  <si>
    <t>Proteger las áreas de especial importancia ambiental para el abastecimiento de acueductos en el departamento de Antioquia.</t>
  </si>
  <si>
    <t>811.038.424-7</t>
  </si>
  <si>
    <t>Ana María Isaza García</t>
  </si>
  <si>
    <t>Pago por servicios ambientales a comunidades étnicas</t>
  </si>
  <si>
    <t>Dar continuidad al esquema de pagos por servicios ambientales en comunidades étnicas del departamento de Antioquia.</t>
  </si>
  <si>
    <t xml:space="preserve">811.043.476-9 </t>
  </si>
  <si>
    <t>CORPORACIÓN PARA EL MANEJO SOSTENIBLE DE LOS BOSQUES “MASBOSQUES”</t>
  </si>
  <si>
    <t>JAIME ANDRÉS GARCIA URREA</t>
  </si>
  <si>
    <t>Leidy Arredondo Ceballos</t>
  </si>
  <si>
    <t>Pago por servicios ambientales en la jurisdicción de Cornare</t>
  </si>
  <si>
    <t>Dar continuidad al esquema de pago por servicios ambientales en el departamento de Antioquia en la jurisdicción de CORNARE</t>
  </si>
  <si>
    <t>Jurisdicción de Cornare</t>
  </si>
  <si>
    <t>811.043.476-10</t>
  </si>
  <si>
    <t>JADILSON URIEL RENDON ALVAREZ</t>
  </si>
  <si>
    <t>Pago por servicios ambientales subregión Occidente</t>
  </si>
  <si>
    <t>Dar continuidad al esquema de pago por servicios ambientales en el departamento de Antioquia, subregión Occidente</t>
  </si>
  <si>
    <t>811.043.476-11</t>
  </si>
  <si>
    <t>DIANA BEATRIZ ANDRADE GAMBOA</t>
  </si>
  <si>
    <t>Fortalecimiento de prácticas productivas</t>
  </si>
  <si>
    <t>Desarrollar acciones para el fortalecimiento de prácticas productivas sostenibles en áreas ambientales estratégicas del departamento de Antioquia.</t>
  </si>
  <si>
    <t>811.043.476-12</t>
  </si>
  <si>
    <t>38.889.413, 1.036.606.706, 71.142.653</t>
  </si>
  <si>
    <t>Erika Restrepo Vásquez, Diana Patricia Villegas Duque,  Jadilson Uriel Rendón Álvarez</t>
  </si>
  <si>
    <t>25AS112B2243</t>
  </si>
  <si>
    <t>Aunar esfuerzos para acompañar técnicamente la implementación del proyecto de regalías”</t>
  </si>
  <si>
    <t>Aunar esfuerzos para acompañar técnicamente la implementación del proyecto "Fortalecimiento de prácticas productivas sostenibles en áreas ambientales estratégicas del departamento de Antioquia”</t>
  </si>
  <si>
    <t>890.985.138-3, 811.000.231-7, 890.907.748-3</t>
  </si>
  <si>
    <t>CORNARE, CORANTIOQUIA, CORPOURABA</t>
  </si>
  <si>
    <t>71.687.029, 32.241.362, 70.527.488</t>
  </si>
  <si>
    <t>JAVIER VALENCIA GONZÁLEZ, LILIANA MARÍA TABORDA GONZÁLEZ, JORGE DAVID TAMAYO GONZÁLEZ</t>
  </si>
  <si>
    <t>Erika Restrepo Vásquez</t>
  </si>
  <si>
    <t>2025AS112B2243</t>
  </si>
  <si>
    <t xml:space="preserve">Desarrollar procesos de fortalecimiento institucional mediante esfuerzos técnicos, financieros y administrativos para el desarrollo de acciones por la sostenibilidad </t>
  </si>
  <si>
    <t xml:space="preserve">Desarrollar procesos de fortalecimiento institucional mediante esfuerzos técnicos, financieros y administrativos para el desarrollo de acciones por la sostenibilidad, para promover planes, programas, proyectos y acciones que contribuyan al desarrollo sostenible del departamento </t>
  </si>
  <si>
    <t>900.437.183-0</t>
  </si>
  <si>
    <t>CORPORACIÓN PARA LA PLANIFICACIÓN DEL DESARROLLO LOCAL – “CORPLANES</t>
  </si>
  <si>
    <t>ISABEL CRISTINA AGUDELO MUÑOZ</t>
  </si>
  <si>
    <t>Maria Aracelly Santillana</t>
  </si>
  <si>
    <t>Recuperación de bosques de manglar en la zona de Urabá del departamento de Antioquia </t>
  </si>
  <si>
    <t>Zonas de manglar de Antioquia</t>
  </si>
  <si>
    <t>Esterilizaciones en caninos y felinos en los municipios del Departamento de Antioquia.</t>
  </si>
  <si>
    <t>Desarrollar el programa de Esterilizaciones en caninos y felinos en los municipios del Departamento de Antioquia.</t>
  </si>
  <si>
    <t>890.980.040-8</t>
  </si>
  <si>
    <t>Universidad de Antioquia</t>
  </si>
  <si>
    <t>JENNY JOVANA CHAPARRO GUTIÉRREZ</t>
  </si>
  <si>
    <t>Juan David Montoya Sánchez</t>
  </si>
  <si>
    <t>Protección de ecosistemas estratégicos (áreas protegidas y corredores biológicos y de conectividad)</t>
  </si>
  <si>
    <t>Promover la protección de ecosistemas estratégicos (áreas protegidas y corredores biológicos y de conectividad) en la jurisdicción de CORNARE, mediante la estrategia cerca (comunidades empoderadas regiones conservadas ambientalmente).</t>
  </si>
  <si>
    <t>Diana Patricia Villegas Duque</t>
  </si>
  <si>
    <t>25AS122C2073</t>
  </si>
  <si>
    <t>CONVENIO DE ASOCIACIÓN O COOPERACIÓN</t>
  </si>
  <si>
    <t>SECRETARÍA DE SEGURIDAD, JUSTICIA Y PAZ</t>
  </si>
  <si>
    <t>"AUNAR ESFUERZOS, CAPACIDADES Y COMPETENCIAS ADMINISTRATIVAS, TÉCNICAS, FINANCIERAS Y JURÍDICAS, PARA CONTRIBUIR AL FUNCIONAMIENTO DEL ESTABLECIMIENTO CARCELARIO DEL MUNICIPIO DE TITIRIBÍ, DEPARTAMENTO DE ANTIOQUIA, CON EL FIN DE RECIBIR PERSONAS SINDICADAS EN DETENCIÓN PREVENTIVA Y QUE HAYAN SIDO PRIVADAS DE LA LIBERTAD POR DECISIÓN DE AUTORIDAD JUDICIAL, EN EL MARCO DEL CUMPLIMIENTO DE LA SENTENCIA SU 122-2022”.</t>
  </si>
  <si>
    <t>MUNICIPIO DE TITIRIBÍ</t>
  </si>
  <si>
    <t>890.980.781-7</t>
  </si>
  <si>
    <t>ALEX DAVID RESTREPO SALAZAR</t>
  </si>
  <si>
    <t>NATALIA NAVARRO ECHEVERRI</t>
  </si>
  <si>
    <t>24AS122C0014</t>
  </si>
  <si>
    <t>https://community.secop.gov.co/Public/Tendering/OpportunityDetail/Index?noticeUID=CO1.NTC.7465353&amp;isFromPublicArea=True&amp;isModal=False</t>
  </si>
  <si>
    <t>“CONTRATO  INTERADMINISTRATIVO  DE  MANDATO  BAJO  LA  MODALIDAD  DE ADMINISTRACIÓN  DELEGADA  SIN  REPRESENTACIÓN  PARA  EL  APOYO  A  LA GESTIÓN EN EL MARCO DEL DESARROLLO DE LOS PROGRAMAS Y PROYECTOS DE  LA  SECRETARÍA  DE  SEGURIDAD,  JUSTICIA  Y  PAZ  DEL  DEPARTAMENTO  DE ANTIOQUIA.”</t>
  </si>
  <si>
    <t>DISTRITO DE MEDELLÍN</t>
  </si>
  <si>
    <t>900.984.614-9</t>
  </si>
  <si>
    <t>EMPRESA DE SEGURIDAD DEL ORIENTE S.A.S. –
ESO RIONEGRO S.A.S</t>
  </si>
  <si>
    <t>ANTONIO JOSÉ SALAZAR
LÓPEZ</t>
  </si>
  <si>
    <t>https://community.secop.gov.co/Public/Tendering/OpportunityDetail/Index?noticeUID=CO1.NTC.7613928&amp;isFromPublicArea=True&amp;isModal=False</t>
  </si>
  <si>
    <t>"CONTRATO INTERADMINISTRATIVO DE MANDATO BAJO LA MODALIDAD DE_x000D_ ADMINISTRACIÓN DELEGADA DE RECURSOS PARA EL APOYO LOGÍSTICO A LOS DIFERENTES PROGRAMAS Y PROYECTOS QUE LIDERA LA SECRETARÍA DE SEGURIDAD, JUSTICIA Y PAZ DE LA GOBERNACIÓN DE ANTIOQUIA."</t>
  </si>
  <si>
    <t>DEPARTAMENTO DE ANTIOQUIA</t>
  </si>
  <si>
    <t>LUIS EDUARDO MARTÍNEZ GUZMÁN</t>
  </si>
  <si>
    <t>03/03/205</t>
  </si>
  <si>
    <t xml:space="preserve">https://community.secop.gov.co/Public/Tendering/OpportunityDetail/Index?noticeUID=CO1.NTC.7614104&amp;isFromPublicArea=True&amp;isModal=False
</t>
  </si>
  <si>
    <t>"CONTRATO INTERADMINISTRATIVO DE    ADMINISTRACIÓN    DELEGADA PARA    LA    PRESTACIÓN    DE    LOS SERVICIOS  DE  VIGILANCIA  FÍSICA PRIVADA PARA LA CÁRCEL MUNICIPAL  DE  TITIRIBÍ  Y  SERVICIO DE TRANSPORTE PARA EL TRASLADO     DE     LA     POBLACIÓN PRIVADA    DE    LA    LIBERTAD,    EN EL MARCO DEL CUMPLIMIENTO DE LAS OBLIGACIONES DERIVADAS DEL CONVENIO INTERADMINISTRATIVO DE COLABORACIÓN N. 25AS122C2073".</t>
  </si>
  <si>
    <t>https://community.secop.gov.co/Public/Tendering/OpportunityDetail/Index?noticeUID=CO1.NTC.7611671&amp;isFromPublicArea=True&amp;isModal=False</t>
  </si>
  <si>
    <t>"SUMINISTRO, DISTRIBUCIÓN Y ENTREGA DE VÍVERES, ABARROTES Y DEMÁS INSUMOS REQUERIDOS PARA LA ATENCIÓN DE LAS PERSONAS PRIVADAS DE LA LIBERTAD EN EL ESTABLECIMIENTO DE RECLUSIÓN ESPECIAL DEPARTAMENTAL DE ANTIOQUIA YARUMITO -E.R.E-"</t>
  </si>
  <si>
    <t>MÍNIMA CUANTÍA</t>
  </si>
  <si>
    <t>MUNICIPIO DE ITAGÜÍ</t>
  </si>
  <si>
    <t>900.815.592-1</t>
  </si>
  <si>
    <t>INDUSTRIAS ALIMENTICIAS ENRIPAN S.A.S.</t>
  </si>
  <si>
    <t>RICHARD ALEJANDRO TABARES GÓMEZ</t>
  </si>
  <si>
    <t>MARIO FABIÁN BUCHELLI NARANJO</t>
  </si>
  <si>
    <t>https://community.secop.gov.co/Public/Tendering/OpportunityDetail/Index?noticeUID=CO1.NTC.7697111&amp;isFromPublicArea=True&amp;isModal=False</t>
  </si>
  <si>
    <t>25AS122C2128</t>
  </si>
  <si>
    <t>“CONVENIO INTERADMINISTRATIVO DE ASOCIACIÓN MARCO CON EL PROPÓSITO DE AUNAR ESFUERZOS PARA LA CONSTITUCIÓN DE UN FONDO ESPECIAL DE RECURSOS DESTINADOS A LA IMPLEMENTACIÓN DE LOS PROYECTOS DE LAS LÍNEAS DE INVERSIÓN DE LA TASA ESPECIAL DE SEGURIDAD Y CONVIVENCIA CIUDADANA - TESCC, IMPUESTA EN EL DEPARTAMENTO DE ANTIOQUIA MEDIANTE LA ORDENANZA N° 50 DEL 17 DE DICIEMBRE DE 2024”.</t>
  </si>
  <si>
    <t>890.980.179-2</t>
  </si>
  <si>
    <t>INSTITUTO PARA EL DESARROLLO DE ANTIOQUIA –IDEA</t>
  </si>
  <si>
    <t xml:space="preserve">https://community.secop.gov.co/Public/Tendering/OpportunityDetail/Index?noticeUID=CO1.NTC.7898487&amp;isFromPublicArea=True&amp;isModal=False
</t>
  </si>
  <si>
    <t>25MR122C2148</t>
  </si>
  <si>
    <t>“CONTRATO INTERADMINISTRATIVO MARCO PARA EL FORTALECIMIENTO    DEL    PROGRAMA    DE    “TECNOLOGÍA    PARA    LA SEGURIDAD, LA JUSTICIA Y LA CONVIVENCIA CIUDADANA” DEL PLAN DE DESARROLLO   DEL   DEPARTAMENTO   “POR   ANTIOQUIA   FIRME   2024-2027” Y    LA    IMPLEMENTACIÓN    DE    LA    LÍNEA    DE    INVERSIÓN    EN TECNOLOGÍA  DE  LA  TASA  ESPECIAL  DE  SEGURIDAD  Y  CONVIVENCIA CIUDADANA – TESCC IMPUESTA EN EL DEPARTAMENTO DE ANTIOQUIA, MEDIANTE LA ORDENANZA N°50 DEL 17 DE DICIEMBRE DE 2024.”</t>
  </si>
  <si>
    <t>ANTONIO JOSÉ SALAZAR
LOPEZ</t>
  </si>
  <si>
    <t>https://community.secop.gov.co/Public/Tendering/OpportunityDetail/Index?noticeUID=CO1.NTC.8104400&amp;isFromPublicArea=True&amp;isModal=False</t>
  </si>
  <si>
    <t>25AS122C2152</t>
  </si>
  <si>
    <t>"AUNAR ESFUERZOS, CAPACIDADES Y COMPETENCIAS ADMINISTRATIVAS, TÉCNICAS, FINANCIERAS Y JURÍDICAS, PARA CONTRIBUIR AL FUNCIONAMIENTO DEL ESTABLECIMIENTO CARCELARIO DEL MUNICIPIO DE SANTA FE DE ANTIOQUIA, DEPARTAMENTO DE ANTIOQUIA, CON EL FIN DE RECIBIR PERSONAS SINDICADAS EN DETENCIÓN PREVENTIVA Y QUE HAYAN SIDO PRIVADAS DE LA LIBERTAD POR DECISIÓN DE AUTORIDAD JUDICIAL, EN EL MARCO DEL CUMPLIMIENTO DE LA SENTENCIA SU 122-2022."</t>
  </si>
  <si>
    <t>SANTA FE DE ANTIOQUIA</t>
  </si>
  <si>
    <t>890.907.569-1</t>
  </si>
  <si>
    <t>MUNICIPIO DE SANTA FE DE ANTIOQUIA</t>
  </si>
  <si>
    <t>YAMID CARVAJAL CARVAJAL</t>
  </si>
  <si>
    <t>25AS122C0001</t>
  </si>
  <si>
    <t>https://community.secop.gov.co/Public/Tendering/OpportunityDetail/Index?noticeUID=CO1.NTC.7902140&amp;isFromPublicArea=True&amp;isModal=False</t>
  </si>
  <si>
    <t>25MR122C2157</t>
  </si>
  <si>
    <t>“CONTRATO INTERADMINISTRATIVO MARCO DE COLABORACIÓN PARA EL MEJORAMIENTO, ADECUACIÓN, DOTACIÓN, AMPLIACIÓN, CONSTRUCCIÓN, DIAGNÓSTICO, DISEÑO Y/O INTERVENTORÍA DE LA INFRAESTRUCTURA PARA LA FUERZA PÚBLICA DEL DEPARTAMENTO DE ANTIOQUIA Y LA IMPLEMENTACIÓN DE LOS PROYECTOS DERIVADOS DE LA LÍNEA DE INVERSIÓN II DE LA TASA ESPECIAL DE SEGURIDAD Y CONVIVENCIA CIUDADANA – TESCC DENOMINADA: “INFRAESTRUCTURA DIGNA DE NUESTROS SOLDADOS Y POLICÍAS” IMPUESTA EN EL DEPARTAMENTO DE ANTIOQUIA, MEDIANTE LA ORDENANZA N°50 DEL 17 DE DICIEMBRE DE 2024.”</t>
  </si>
  <si>
    <t>900.974.762-8</t>
  </si>
  <si>
    <t>EMPRESA DE DESARROLLO SOSTENIBLE -EDESO</t>
  </si>
  <si>
    <t>JOHNNY CARDONA MÁRQUEZ</t>
  </si>
  <si>
    <t xml:space="preserve">https://community.secop.gov.co/Public/Tendering/OpportunityDetail/Index?noticeUID=CO1.NTC.8188272&amp;isFromPublicArea=True&amp;isModal=False
</t>
  </si>
  <si>
    <t>25AS122C2256</t>
  </si>
  <si>
    <t>"AUNAR  ESFUERZOS  TÉCNICOS Y   ADMINISTRATIVOS   PARA   EL APOYO  EN  EL  DIAGNÓSTICO  Y SUPERVISIÓN DE LOS NEGOCIOS JURÍDICOS SUSCRITOS POR EL DEPARTAMENTO DE ANTIOQUIA, DESTINADOS A LA CONSTRUCCIÓN,   ADECUACIÓN, MEJORAMIENTO Y/O MANTENIMIENTO DE ESCENARIOS DEPORTIVOS ENMARCADO EN LA IMPLEMENTACIÓN DE LOS PROYECTOS  DERIVADOS  DE  LA LÍNEA  DE  INVERSIÓN  V  DE  LA TASA  ESPECIAL  DE  SEGURIDAD Y   CONVIVENCIA   CIUDADANA   – TESCC DENOMINADA: “CONVIVENCIA: PLACAS POLIDEPORTIVAS”, MEDIANTE LA  ORDENANZA  N°50  DEL  17  DE DICIEMBRE DE 2024."</t>
  </si>
  <si>
    <t>811.007.127-0</t>
  </si>
  <si>
    <t xml:space="preserve">INDEPORTES ANTIOQUIA </t>
  </si>
  <si>
    <t>LUIS GIOVANY ARIAS TOBÓN</t>
  </si>
  <si>
    <t xml:space="preserve">https://community.secop.gov.co/Public/Tendering/OpportunityDetail/Index?noticeUID=CO1.NTC.8286768&amp;isFromPublicArea=True&amp;isModal=False
</t>
  </si>
  <si>
    <t>25MR122C2182</t>
  </si>
  <si>
    <t>"CONTRATO     INTERADMINISTRATIVO     MARCO     PARA     EL     MEJORAMIENTO, ADECUACIÓN,   DOTACIÓN,   AMPLIACIÓN,   CONSTRUCCIÓN,   DIAGNÓSTICO,   DISEÑO   Y/O INTERVENTORÍA  DE  LOS  ESCENARIOS  DEPORTIVOS  Y  RECREATIVOS,  ENMARCADO  EN  LA IMPLEMENTACIÓN  DE  LOS  PROYECTOS  DERIVADOS  DE  LA  LÍNEA  DE  INVERSIÓN  V  DE  LA TASA  ESPECIAL  DE  SEGURIDAD  Y  CONVIVENCIA  CIUDADANA  –  TESCC  DENOMINADA: “CONVIVENCIA:    PLACAS    POLIDEPORTIVAS”    IMPUESTA    EN    EL    DEPARTAMENTO    DE ANTIOQUIA, MEDIANTE LA ORDENANZA N°50 DEL 17 DE DICIEMBRE DE 2024"</t>
  </si>
  <si>
    <t>RENTING DE ANTIOQUIA</t>
  </si>
  <si>
    <t>OSCAR RODRIGO RENDON SERNA</t>
  </si>
  <si>
    <t xml:space="preserve">https://community.secop.gov.co/Public/Tendering/OpportunityDetail/Index?noticeUID=CO1.NTC.8297527&amp;isFromPublicArea=True&amp;isModal=False
</t>
  </si>
  <si>
    <t>25CV122C2082</t>
  </si>
  <si>
    <t>CONTRATO DE COMPRAVENTA</t>
  </si>
  <si>
    <t>TERMINADO</t>
  </si>
  <si>
    <t>“ADQUISICIÓN E INSTALACIÓN DE RADIOS, REPETIDORAS, MONOPOLOS, PERIFÉRICOS Y DEMÁS SUBSISTEMAS PARA LA MODERNIZACIÓN DE LAS PLATAFORMAS DE COMUNICACIONES DE VOZ CON DESTINO AL DEPARTAMENTO DE POLICÍA DE URABÁ Y A LA SÉPTIMA DIVISIÓN DEL EJÉRCITO NACIONAL”.</t>
  </si>
  <si>
    <t>SELECCIÓN ABREVIADA</t>
  </si>
  <si>
    <t>860.400.538-7</t>
  </si>
  <si>
    <t>RAYCO S.A. RODRIGO ARISTIZABAL &amp; CIA S.A.</t>
  </si>
  <si>
    <t>ANDRES REYES ARISTIZABAL</t>
  </si>
  <si>
    <t>CLAUDIA PATRICIA MEJÍA BUILES</t>
  </si>
  <si>
    <t>24CV122C0008</t>
  </si>
  <si>
    <t>https://community.secop.gov.co/Public/Tendering/OpportunityDetail/Index?noticeUID=CO1.NTC.7222396&amp;isFromPublicArea=True&amp;isModal=False</t>
  </si>
  <si>
    <t>25CV122C2171</t>
  </si>
  <si>
    <t>“ADQUISICIÓN DE EQUIPOS TECNOLÓGICOS PARA EL FORTALECIMIENTO DE LA MISIÓN INSTITUCIONAL DE LA SÉPTIMA DIVISIÓN DEL EJÉRCITO NACIONAL”</t>
  </si>
  <si>
    <t>ACUERDO MARCO DE PRECIOS</t>
  </si>
  <si>
    <t>804.000.673-3</t>
  </si>
  <si>
    <t>HAS LTDA.</t>
  </si>
  <si>
    <t>RAMIRO HUMBERTO VERGARA RODRÍGUEZ</t>
  </si>
  <si>
    <t>JUAN FERNANDO TAMAYO GIL</t>
  </si>
  <si>
    <t>24CV122C0010</t>
  </si>
  <si>
    <t>https://operaciones.colombiacompra.gov.co/tienda-virtual-del-estado-colombiano/ordenes-compra/144677</t>
  </si>
  <si>
    <t>25CV122C2146</t>
  </si>
  <si>
    <t>"ADQUISICIÓN DE PERIFÉRICOS PARA EL FORTALECIMIENTO DEL GRUPO INTERNO DE TRABAJO   DE   BÚSQUEDA, IDENTIFICACIÓN Y ENTREGA   DE   PERSONAS DESAPARECIDAS   (GRUBE) DE  LA  FISCALÍA  GENERAL DE LA NACIÓN - SECCIONAL ANTIOQUIA."</t>
  </si>
  <si>
    <t>900.446.662-5</t>
  </si>
  <si>
    <t>TEAM IT S.A.S</t>
  </si>
  <si>
    <t>JUAN FERNANDO ZUÑIGA ALZATE</t>
  </si>
  <si>
    <t>https://community.secop.gov.co/Public/Tendering/OpportunityDetail/Index?noticeUID=CO1.NTC.8114374&amp;isFromPublicArea=True&amp;isModal=False</t>
  </si>
  <si>
    <t>25SS122C2150</t>
  </si>
  <si>
    <t>"ADQUISICIÓN DE SOFTWARE EFIT6 PARA EL GRUPO REGIONAL DE POLICÍA CIENTÍFICA Y CRIMINALÍSTICA No. 6 DE LA POLICÍA NACIONAL."</t>
  </si>
  <si>
    <t>800.225.235-2</t>
  </si>
  <si>
    <t>SF INTERNATIONAL S.A.S.</t>
  </si>
  <si>
    <t>SERGIO FERREIRA NIETO</t>
  </si>
  <si>
    <t xml:space="preserve">https://community.secop.gov.co/Public/Tendering/OpportunityDetail/Index?noticeUID=CO1.NTC.8216956&amp;isFromPublicArea=True&amp;isModal=False
</t>
  </si>
  <si>
    <t>25SS122C2149</t>
  </si>
  <si>
    <t>CONTRATO DE PRESTACIÓN DE SERVICIOS</t>
  </si>
  <si>
    <t>"RENOVACIÓN DE LICENCIAS PARA LA EXTRACCIÓN Y ANÁLISIS DE EVIDENCIA DIGITAL EN DISPOSITIVOS MÓVILES PARA EL GRUPO REGIONAL DE POLICÍA CIENTÍFICA Y CRIMINALÍSTICA NO. 6 DE LA POLICÍA NACIONAL. "</t>
  </si>
  <si>
    <t>901.004.418-1</t>
  </si>
  <si>
    <t>D.T.M. DATA TACTICAL MANAGEMENT S.A.S.</t>
  </si>
  <si>
    <t>MARIA DE LOS ANGELES RANGEL LAGUNA</t>
  </si>
  <si>
    <t>https://community.secop.gov.co/Public/Tendering/OpportunityDetail/Index?noticeUID=CO1.NTC.8230956&amp;isFromPublicArea=True&amp;isModal=False</t>
  </si>
  <si>
    <t xml:space="preserve">CONVENIO INTERADMINISTRATIVO DE ASOCIACIÓN </t>
  </si>
  <si>
    <t>“ACTA DE INCORPORACION N° 1 DE RECURSOS AL CONVENIO MARCO N°25AS122C2128 – CUYO OBJETO ES “CONVENIO INTERADMINISTRATIVO DE ASOCIACIÓN MARCO CON EL PROPÓSITO DE AUNAR ESFUERZOS PARA LA CONSTITUCIÓN DE UN FONDO ESPECIAL DE RECURSOS DESTINADOS A LA IMPLEMENTACIÓN DE LOS PROYECTOS DE LAS LÍNEAS DE INVERSIÓN DE LA TASA ESPECIAL DE SEGURIDAD Y CONVIVENCIA CIUDADANA - TESCC, IMPUESTA EN EL DEPARTAMENTO DE ANTIOQUIA MEDIANTE LA ORDENANZA N° 50 DEL 17 DE DICIEMBRE DE 2024”.’’</t>
  </si>
  <si>
    <t>https://community.secop.gov.co/Public/Tendering/OpportunityDetail/Index?noticeUID=CO1.NTC.8084940&amp;isFromPublicArea=True&amp;isModal=False</t>
  </si>
  <si>
    <t>25CV122C2233 - OC 147442</t>
  </si>
  <si>
    <t xml:space="preserve">"ADQUISICIÓN DE VEHÍCULOS AUTOMOTORES Y MATERIAL DE INTENDENCIA PARA EL FORTALECIMIENTO DE LA FUERZA PÚBLICA Y ORGANISMOS DE SEGURIDAD, JUSTICIA Y PAZ CON JURISDICCIÓN EN EL DEPARTAMENTO DE ANTIOQUIA." </t>
  </si>
  <si>
    <t>860.034.604-5</t>
  </si>
  <si>
    <t>AUTOMAYOR S.A.</t>
  </si>
  <si>
    <t>EDGAR RICARDO SIERRA RODRIGUEZ</t>
  </si>
  <si>
    <t>JOSÉ EDILBERTO LESMES BELTRÁN</t>
  </si>
  <si>
    <t>25CV122C2233</t>
  </si>
  <si>
    <t>https://operaciones.colombiacompra.gov.co/tienda-virtual-del-estado-colombiano/ordenes-compra/147442</t>
  </si>
  <si>
    <t>25CV122C2263  - OC 147443</t>
  </si>
  <si>
    <t>https://operaciones.colombiacompra.gov.co/tienda-virtual-del-estado-colombiano/ordenes-compra/147443</t>
  </si>
  <si>
    <t>25CV122C2264 - OC 147444</t>
  </si>
  <si>
    <t>MUNICIPIO DE PUERTO BERRÍO</t>
  </si>
  <si>
    <t>https://operaciones.colombiacompra.gov.co/tienda-virtual-del-estado-colombiano/ordenes-compra/147444</t>
  </si>
  <si>
    <t>25CV122C2234</t>
  </si>
  <si>
    <t>"CONTRATO PARA LA ADQUISICIÓN DE RADIOS DE COMUNICACIÓN Y SUS ACCESORIOS PARA EL FORTALECIMIENTO DE LAS CAPACIDADES DE LOS ESCUADRONES MILITARES Y POLICIALES ANTIOQUIA SEGURA- EMPAS EN EL DEPARTAMENTO DE ANTIOQUIA."</t>
  </si>
  <si>
    <t>860.400.432-5</t>
  </si>
  <si>
    <t>COMPAÑÍA DE REPRESENTACIONES ANDINAS S.A. - CORANSA S.A.</t>
  </si>
  <si>
    <t>CAMILO MONTAÑO TORO</t>
  </si>
  <si>
    <t>https://community.secop.gov.co/Public/Tendering/OpportunityDetail/Index?noticeUID=CO1.NTC.8267085&amp;isFromPublicArea=True&amp;isModal=False</t>
  </si>
  <si>
    <t>25CV122C2376 - OC 148073</t>
  </si>
  <si>
    <t>"ADQUISICIÓN DE VEHÍCULOS AUTOMOTORES Y MATERIAL DE INTENDENCIA PARA EL FORTALECIMIENTO DE LA FUERZA PÚBLICA Y ORGANISMOS DE SEGURIDAD, JUSTICIA Y PAZ CON JURISDICCIÓN EN EL DEPARTAMENTO DE ANTIOQUIA." -CASCO EJÉRCITO</t>
  </si>
  <si>
    <t>900.127.140-4</t>
  </si>
  <si>
    <t>CIA MIGUEL CABALLERO S.A.S.</t>
  </si>
  <si>
    <t>JULIO HERNANDO GONZALEZ GONZALEZ</t>
  </si>
  <si>
    <t>https://operaciones.colombiacompra.gov.co/tienda-virtual-del-estado-colombiano/ordenes-compra/148073</t>
  </si>
  <si>
    <t>25CV122C2356 - OC 148074</t>
  </si>
  <si>
    <t>"ADQUISICIÓN DE VEHÍCULOS AUTOMOTORES Y MATERIAL DE INTENDENCIA PARA EL FORTALECIMIENTO DE LA FUERZA PÚBLICA Y ORGANISMOS DE SEGURIDAD, JUSTICIA Y PAZ CON JURISDICCIÓN EN EL DEPARTAMENTO DE ANTIOQUIA." -CHALECO MASCULINO EJÉRCITO</t>
  </si>
  <si>
    <t>https://operaciones.colombiacompra.gov.co/tienda-virtual-del-estado-colombiano/ordenes-compra/148074</t>
  </si>
  <si>
    <t>25CV122C2357 - OC 148075</t>
  </si>
  <si>
    <t>"ADQUISICIÓN DE VEHÍCULOS AUTOMOTORES Y MATERIAL DE INTENDENCIA PARA EL FORTALECIMIENTO DE LA FUERZA PÚBLICA Y ORGANISMOS DE SEGURIDAD, JUSTICIA Y PAZ CON JURISDICCIÓN EN EL DEPARTAMENTO DE ANTIOQUIA." -MORRAL DE CAMPAÑA EJÉRCITO</t>
  </si>
  <si>
    <t>900.370.262-4</t>
  </si>
  <si>
    <t>JEM SUPPLIES S.A.S</t>
  </si>
  <si>
    <t>JORGE ENRIQUE MÉNDEZ CALDERÓN</t>
  </si>
  <si>
    <t>https://operaciones.colombiacompra.gov.co/tienda-virtual-del-estado-colombiano/ordenes-compra/148075</t>
  </si>
  <si>
    <t>25CV122C2358 - OC 148076</t>
  </si>
  <si>
    <t>"ADQUISICIÓN DE VEHÍCULOS AUTOMOTORES Y MATERIAL DE INTENDENCIA PARA EL FORTALECIMIENTO DE LA FUERZA PÚBLICA Y ORGANISMOS DE SEGURIDAD, JUSTICIA Y PAZ CON JURISDICCIÓN EN EL DEPARTAMENTO DE ANTIOQUIA." -PONCHO EJÉRCITO</t>
  </si>
  <si>
    <t xml:space="preserve">901.875.477-2 </t>
  </si>
  <si>
    <t>UNIÓN TEMPORAL DISCAP</t>
  </si>
  <si>
    <t>DAVID NICOLAS POSADA PERAZA</t>
  </si>
  <si>
    <t>https://operaciones.colombiacompra.gov.co/tienda-virtual-del-estado-colombiano/ordenes-compra/148076</t>
  </si>
  <si>
    <t>25CV122C2359 - OC 148077</t>
  </si>
  <si>
    <t>"ADQUISICIÓN DE VEHÍCULOS AUTOMOTORES Y MATERIAL DE INTENDENCIA PARA EL FORTALECIMIENTO DE LA FUERZA PÚBLICA Y ORGANISMOS DE SEGURIDAD, JUSTICIA Y PAZ CON JURISDICCIÓN EN EL DEPARTAMENTO DE ANTIOQUIA." -HAMACA EJÉRCITO</t>
  </si>
  <si>
    <t>https://operaciones.colombiacompra.gov.co/tienda-virtual-del-estado-colombiano/ordenes-compra/148077</t>
  </si>
  <si>
    <t>25CV122C2362 - OC 148078</t>
  </si>
  <si>
    <t>"ADQUISICIÓN DE VEHÍCULOS AUTOMOTORES Y MATERIAL DE INTENDENCIA PARA EL FORTALECIMIENTO DE LA FUERZA PÚBLICA Y ORGANISMOS DE SEGURIDAD, JUSTICIA Y PAZ CON JURISDICCIÓN EN EL DEPARTAMENTO DE ANTIOQUIA." -BOTA EJÉRCITO</t>
  </si>
  <si>
    <t xml:space="preserve">901.564.713-1 </t>
  </si>
  <si>
    <t>UNIÓN TEMPOTAL QUESTALZ</t>
  </si>
  <si>
    <t>NELSON VARON RAMÍREZ</t>
  </si>
  <si>
    <t>https://operaciones.colombiacompra.gov.co/tienda-virtual-del-estado-colombiano/ordenes-compra/148078</t>
  </si>
  <si>
    <t>25CV122C2360 - OC 148079</t>
  </si>
  <si>
    <t>"ADQUISICIÓN DE VEHÍCULOS AUTOMOTORES Y MATERIAL DE INTENDENCIA PARA EL FORTALECIMIENTO DE LA FUERZA PÚBLICA Y ORGANISMOS DE SEGURIDAD, JUSTICIA Y PAZ CON JURISDICCIÓN EN EL DEPARTAMENTO DE ANTIOQUIA." -CASCO BALISTICO POLICÍA</t>
  </si>
  <si>
    <t>https://operaciones.colombiacompra.gov.co/tienda-virtual-del-estado-colombiano/ordenes-compra/148079</t>
  </si>
  <si>
    <t xml:space="preserve"> 25CV122C2361 - OC 148080</t>
  </si>
  <si>
    <t>"ADQUISICIÓN DE VEHÍCULOS AUTOMOTORES Y MATERIAL DE INTENDENCIA PARA EL FORTALECIMIENTO DE LA FUERZA PÚBLICA Y ORGANISMOS DE SEGURIDAD, JUSTICIA Y PAZ CON JURISDICCIÓN EN EL DEPARTAMENTO DE ANTIOQUIA." -CHALECO BALISTICO POLICÍA</t>
  </si>
  <si>
    <t>https://operaciones.colombiacompra.gov.co/tienda-virtual-del-estado-colombiano/ordenes-compra/148080</t>
  </si>
  <si>
    <t>25CV122C2228</t>
  </si>
  <si>
    <t>"ADQUISICIÓN DE ELEMENTOS TECNOLÓGICOS, DE MOVILIDAD, COMUNICACIONALES Y LOGÍSTICOS PARA EL FORTALECIMIENTO DE LAS CAPACIDADES DE LOS ESCUADRONES MILITARES Y POLICIALES ANTIOQUIA SEGURA – EMPAS."</t>
  </si>
  <si>
    <t>BOLSA DE PRODUCTOS</t>
  </si>
  <si>
    <t>811.017.879-3</t>
  </si>
  <si>
    <t>GEOCAPITAL S.A.</t>
  </si>
  <si>
    <t>LUIS GONZALO LLANO GARCÍA</t>
  </si>
  <si>
    <t>https://community.secop.gov.co/Public/Tendering/OpportunityDetail/Index?noticeUID=CO1.NTC.8350892&amp;isFromPublicArea=True&amp;isModal=False</t>
  </si>
  <si>
    <t>PRESTAR SERVICIOS COMO TÉCNICO  AGENTE DE TRÁNSITO EN EL MUNICIPIO DE BETANIA</t>
  </si>
  <si>
    <t>SERVICIOS PROFESIONALES Y DE APOYO A LA GESTIÓN PERSONA NATURAL</t>
  </si>
  <si>
    <t xml:space="preserve">MUNICIPIO DE BETANIA </t>
  </si>
  <si>
    <t>EVELYN RIVERA CASTAÑEDA </t>
  </si>
  <si>
    <t xml:space="preserve">LUZ MIRIAM GOEZ QUINTERO </t>
  </si>
  <si>
    <t xml:space="preserve">https://community.secop.gov.co/Public/Tendering/OpportunityDetail/Index?noticeUID=CO1.NTC.7752061&amp;isFromPublicArea=True&amp;isModal=False
</t>
  </si>
  <si>
    <t>PRESTAR SERVICIOS COMO TÉCNICO  AGENTE DE TRÁNSITO EN EL MUNICIPIO DE TÁMESIS</t>
  </si>
  <si>
    <t>MUNICIPIO DE TÁMESIS</t>
  </si>
  <si>
    <t>JUAN ESTEBAN HERNÁNDEZ VARGAS </t>
  </si>
  <si>
    <t>ANDRES FELIPE OCHOA PLAZA</t>
  </si>
  <si>
    <t>PRESTAR SERVICIOS COMO TÉCNICO  AGENTE DE TRÁNSITO EN LOS MUNICIPIOS DEL DEPARTAMENTO DE ANTIOQUIA</t>
  </si>
  <si>
    <t>JUAN DIEGO GRISALES BARRANTES</t>
  </si>
  <si>
    <t>VANESSA MEJIA JARAMILLO</t>
  </si>
  <si>
    <t>https://community.secop.gov.co/Public/Tendering/OpportunityDetail/Index?noticeUID=CO1.NTC.7871506</t>
  </si>
  <si>
    <t>NATALIA FERNANDEZ FIGUEROA</t>
  </si>
  <si>
    <t>VANESSA MEJÍA JARAMILLO</t>
  </si>
  <si>
    <t>LAURA ANDREA LOPEZ PIEDRAHITA</t>
  </si>
  <si>
    <t>LEIDY LAURA GIRALDO GARCIA</t>
  </si>
  <si>
    <t>ADQUIRIR EL SOPORTE TECNICO, MANTENIMIENTO Y ACTUALIZACIÓN DEL SOFTWARE DE INFORMACION QX TRANSITO LIBERADAS POR QUIPUX S.A.S</t>
  </si>
  <si>
    <t xml:space="preserve">GOBERNACIÓN DE ANTIOQUIA - GERENCIA DE SEGURIDAD VIAL </t>
  </si>
  <si>
    <t>811.003.486-1</t>
  </si>
  <si>
    <t>QUIPUX S.A.S</t>
  </si>
  <si>
    <t>ÁLVARO LEÓN ZULUAGA GIRALDO</t>
  </si>
  <si>
    <t>LUIS FERNANDO FLOREZ GARCIA</t>
  </si>
  <si>
    <t>28/04/2025</t>
  </si>
  <si>
    <t>25/04/2025</t>
  </si>
  <si>
    <t>https://community.secop.gov.co/Public/Tendering/OpportunityDetail/Index?noticeUID=CO1.NTC.7902618</t>
  </si>
  <si>
    <t>25AS122C2136</t>
  </si>
  <si>
    <t>AUNAR ESFUERZOS PARA IMPLEMENTAR ACCIONES ENCAMINADAS A LA REGULACIÓN, CONTROL Y EDUCACIÓN VIAL EN LOS MUNICIPIOS DEL DEPARTAMENTO DE ANTIOQUIA.</t>
  </si>
  <si>
    <t>MUNICIPIO DE ITUANGO</t>
  </si>
  <si>
    <t>890.982.278-4</t>
  </si>
  <si>
    <t xml:space="preserve">MUNICIPIO DE ITUANGO </t>
  </si>
  <si>
    <t>JAVIER DE JESUS PARIAS POSSO</t>
  </si>
  <si>
    <t xml:space="preserve"> 06/06/2025</t>
  </si>
  <si>
    <t xml:space="preserve">https://community.secop.gov.co/Public/Tendering/OpportunityDetail/Index?noticeUID=CO1.NTC.7987823&amp;isFromPublicArea=True&amp;isModal=False
</t>
  </si>
  <si>
    <t>25AS122C2135</t>
  </si>
  <si>
    <t>MUNICIPIO DE PUEBLORRICO</t>
  </si>
  <si>
    <t xml:space="preserve"> 890.981.105-4</t>
  </si>
  <si>
    <t>CRISTIAN CAMILO ZAPATA RAMÍREZ</t>
  </si>
  <si>
    <t>21/04/2025</t>
  </si>
  <si>
    <t xml:space="preserve">https://community.secop.gov.co/Public/Tendering/OpportunityDetail/Index?noticeUID=CO1.NTC.7987378&amp;isFromPublicArea=True&amp;isModal=False
</t>
  </si>
  <si>
    <t>25AS122C2134</t>
  </si>
  <si>
    <t xml:space="preserve">MUNICIPIO DE SALGAR </t>
  </si>
  <si>
    <t xml:space="preserve"> 890.980.577-0</t>
  </si>
  <si>
    <t>VICTOR RAÚL MAYA CEBALLOS</t>
  </si>
  <si>
    <t xml:space="preserve">https://community.secop.gov.co/Public/Tendering/OpportunityDetail/Index?noticeUID=CO1.NTC.7986749&amp;isFromPublicArea=True&amp;isModal=False
</t>
  </si>
  <si>
    <t>25AS122C2162</t>
  </si>
  <si>
    <t xml:space="preserve">MUNICIPIO DE TOLEDO </t>
  </si>
  <si>
    <t xml:space="preserve">890.981.367-5 </t>
  </si>
  <si>
    <t>JHONNY ALBERTO MARIN MUÑETON</t>
  </si>
  <si>
    <t>25AS122C2133</t>
  </si>
  <si>
    <t xml:space="preserve">MUNICIPIO DE ABEJORRAL </t>
  </si>
  <si>
    <t>890.981.195-5</t>
  </si>
  <si>
    <t>MANUEL ALBERTO GUZMAN MARIN</t>
  </si>
  <si>
    <t>24/04/2025</t>
  </si>
  <si>
    <t>SIN ACTA DE INICIO</t>
  </si>
  <si>
    <t xml:space="preserve">https://community.secop.gov.co/Public/Tendering/OpportunityDetail/Index?noticeUID=CO1.NTC.7986440&amp;isFromPublicArea=True&amp;isModal=False
</t>
  </si>
  <si>
    <t>25AS122C2165</t>
  </si>
  <si>
    <t xml:space="preserve">MUNICIPIO DE CAICEDO </t>
  </si>
  <si>
    <t>890.984.224-4</t>
  </si>
  <si>
    <t>YUBER FELIPE MOLINA MURILLO</t>
  </si>
  <si>
    <t>LUZ MIRIAM GOEZ QUINTERO</t>
  </si>
  <si>
    <t>25AS122C2166</t>
  </si>
  <si>
    <t>MUNICIPIO DE SAN ROQUE</t>
  </si>
  <si>
    <t xml:space="preserve">890.981.107-4 </t>
  </si>
  <si>
    <t xml:space="preserve">MUNICIPIO DE SAN ROQUE </t>
  </si>
  <si>
    <t>LUIS ALEJANDRO VILLEGAS CANO</t>
  </si>
  <si>
    <t xml:space="preserve">https://community.secop.gov.co/Public/Tendering/OpportunityDetail/Index?noticeUID=CO1.NTC.7991570&amp;isFromPublicArea=True&amp;isModal=False
</t>
  </si>
  <si>
    <t>25AS122C2163</t>
  </si>
  <si>
    <t>MUNICIPIO DE CARACOLI</t>
  </si>
  <si>
    <t xml:space="preserve">890.980.850-7 </t>
  </si>
  <si>
    <t>RODRIGO ALVEIRO CADAVID HERRERA</t>
  </si>
  <si>
    <t xml:space="preserve">https://community.secop.gov.co/Public/Tendering/OpportunityDetail/Index?noticeUID=CO1.NTC.7992174&amp;isFromPublicArea=True&amp;isModal=False
</t>
  </si>
  <si>
    <t>25AS122C2164</t>
  </si>
  <si>
    <t xml:space="preserve">MUNICIPIO DE SANTO DOMINGO </t>
  </si>
  <si>
    <t>890.983.803-4</t>
  </si>
  <si>
    <t>FABIO IGNACIO MIRA VALENCIA</t>
  </si>
  <si>
    <t>25AS122C2180</t>
  </si>
  <si>
    <t>MUNICIPIO DE SAN JERONIMO</t>
  </si>
  <si>
    <t>890.920.814-5</t>
  </si>
  <si>
    <t>DONALDO FERNÁN VIVARES GALLEGO</t>
  </si>
  <si>
    <t xml:space="preserve">https://community.secop.gov.co/Public/Tendering/OpportunityDetail/Index?noticeUID=CO1.NTC.8336934&amp;isFromPublicArea=True&amp;isModal=False
</t>
  </si>
  <si>
    <t>25AS122C2240</t>
  </si>
  <si>
    <t>890.982.294-0</t>
  </si>
  <si>
    <t>CONVENIO DE ASOCIACIÓN</t>
  </si>
  <si>
    <t>GERENCIA DE RELACIONAMIENTO - DIRECCIÓN DE COOPERACIÓN</t>
  </si>
  <si>
    <t>Aunar esfuerzos institucionales, técnicos, administrativos y financieros para fortalecer las habilidades comunicacionales del idioma inglés, de la población que desarrolla actividades económicas  de Turismo, Comercio, Transporte y Logística, con potencial de internacionalización de las subregiones de Antioquia, mediante una formación práctica, puntual y específica.</t>
  </si>
  <si>
    <t>890.900.913 - 0</t>
  </si>
  <si>
    <t>CENTRO COLOMBO AMERICANO DE MEDELLÍN</t>
  </si>
  <si>
    <t>C.E 209311</t>
  </si>
  <si>
    <t>MICHAEL J COOPER</t>
  </si>
  <si>
    <t>MARIA ALEJANDRA YUSTY CHAVEZ</t>
  </si>
  <si>
    <t>https://community.secop.gov.co/Public/Tendering/ContractNoticePhases/View?PPI=CO1.PPI.38811834&amp;isFromPublicArea=True&amp;isModal=False</t>
  </si>
  <si>
    <t>CONTRATO INTERADMINISTRATIVO</t>
  </si>
  <si>
    <t>GERENCIA DE RELACIONAMIENTO - DIRECCIÓN DE COMUNICACIONES</t>
  </si>
  <si>
    <t>Apoyar la operación logística de eventos y actividades afines de los proyectos y programas de la Gobernación de Antioquia, que requieran presencia institucional e identidad visual.</t>
  </si>
  <si>
    <t>901.437.957-8</t>
  </si>
  <si>
    <t>1.037.588.503. 15453282</t>
  </si>
  <si>
    <t xml:space="preserve">Juan Gabriel Benítez Marulanda y Braulio Hernán Morales Giraldo </t>
  </si>
  <si>
    <t>https://community.secop.gov.co/Public/Tendering/ContractNoticePhases/View?PPI=CO1.PPI.37628386&amp;isFromPublicArea=True&amp;isModal=False</t>
  </si>
  <si>
    <t>ACTIVO</t>
  </si>
  <si>
    <t>Realizar estrategias de comunicación pública en diversos medios, integrando aspectos de identidad visual y de marca, para desarrollar la promoción y divulgación de los proyectos y programas de la Gobernación de Antioquia.</t>
  </si>
  <si>
    <t>890.937.233-0</t>
  </si>
  <si>
    <t>SOCIEDAD TELEVISIÓN DE ANTIOQUIA LIMITADA.- TELEANTIOQUIA</t>
  </si>
  <si>
    <t>https://community.secop.gov.co/Public/Tendering/ContractNoticePhases/View?PPI=CO1.PPI.31007695&amp;isFromPublicArea=True&amp;isModal=False</t>
  </si>
  <si>
    <t xml:space="preserve">Contrato de mandato </t>
  </si>
  <si>
    <t xml:space="preserve">Gerencia de Proyectos espeiales </t>
  </si>
  <si>
    <t xml:space="preserve">terminado </t>
  </si>
  <si>
    <r>
      <t>“</t>
    </r>
    <r>
      <rPr>
        <sz val="10"/>
        <color theme="1"/>
        <rFont val="Arial"/>
        <family val="2"/>
      </rPr>
      <t>DESARROLLAR ACTIVIDADES QUE PERMITAN GARANTIZAR EL ADECUADO CICLO DE FORMULACIÓN Y EJECUCIÓN DE LOS PROYECTOS DE INVERSIÓN A TRAVÉS DE LAS DIFERENTES FUENTES DE FINANCIACION EN EL DEPARTAMENTO DE ANTIOQUIA”</t>
    </r>
  </si>
  <si>
    <t xml:space="preserve">Medellin </t>
  </si>
  <si>
    <t>8 1 1 0 0 3 2 0 9-8</t>
  </si>
  <si>
    <t>CORPORACIÓN INTERUNIVERSITARIA DE SERVICIOS CIS.</t>
  </si>
  <si>
    <t>JUAN ALBERTO DEL PERPETUO SOCORRO GALLEGO BOTERO</t>
  </si>
  <si>
    <t>EVER EDUARDO URIBE OSORIO</t>
  </si>
  <si>
    <t>https://www.secop.gov.co/CO1ContractsManagement/Tendering/ProcurementContractEdit/View?docUniqueIdentifier=CO1.PCCNTR.7371644&amp;prevCtxUrl=https%3a%2f%2fwww.secop.gov.co%3a443%2fCO1ContractsManagement%2fTendering%2fProcurementContractManagement%2fIndex&amp;prevCtxLbl=Contratos+</t>
  </si>
  <si>
    <t>25AS161G2177</t>
  </si>
  <si>
    <t>SRÍA DE DLLO ECONÓMICO, INNOV</t>
  </si>
  <si>
    <t>ARTICULAR ACCIONES PARA LA ADECUACIÓN Y DOTACIÓN DE LA FERIA DE GANADO ETAPA 1 DEL MUNICIPIO DE ALEJANDRÍA, ANTIOQUIA.</t>
  </si>
  <si>
    <t>Convenios especiales de cooperación</t>
  </si>
  <si>
    <t>ALEJANDRIA</t>
  </si>
  <si>
    <t>8909837011</t>
  </si>
  <si>
    <t>MUINCIPIO DE ALEJANDRIA</t>
  </si>
  <si>
    <t>21431758 </t>
  </si>
  <si>
    <t>98542934</t>
  </si>
  <si>
    <t>Serna Trejos , Herman Yairton</t>
  </si>
  <si>
    <t>https://community.secop.gov.co/Public/Tendering/OpportunityDetail/Index?noticeUID=CO1.NTC.8156174&amp;isFromPublicArea=True&amp;isModal=False</t>
  </si>
  <si>
    <t>25AS161G2224</t>
  </si>
  <si>
    <t>ARTICULAR ACCIONES PARA LA CONSTRUCCIÓN Y DOTACIÓN DE DOS CENTROS DE ACOPIO LECHERO EN LOS CORREGIMIENTOS LA CAUCANA Y EL DOCE, ZONA RURAL DEL MUNICIPIO DE TARAZÁ – ANTIOQUIA</t>
  </si>
  <si>
    <t>TARAZA</t>
  </si>
  <si>
    <t>8909842957</t>
  </si>
  <si>
    <t>MUNICIPIO DE TARAZA</t>
  </si>
  <si>
    <t>70542798</t>
  </si>
  <si>
    <t>YOMER FABIAN ALVAREZ CORREA</t>
  </si>
  <si>
    <t>https://community.secop.gov.co/Public/Tendering/ContractNoticePhases/View?PPI=CO1.PPI.39885282&amp;isFromPublicArea=True&amp;isModal=False</t>
  </si>
  <si>
    <t>25AS161G2138</t>
  </si>
  <si>
    <t>ARTICULAR ACCIONES PARA CONSTRUCCIÓN DE LA SUBASTA GANADERA DEL MUNICIPIO DE SAN CARLOS, ANTIOQUIA.</t>
  </si>
  <si>
    <t>SAN CARLOS</t>
  </si>
  <si>
    <t>8909837409</t>
  </si>
  <si>
    <t>MUNICIPIO DE SAN CARLOS</t>
  </si>
  <si>
    <t>1037949596</t>
  </si>
  <si>
    <t>SANTIAGO DAZA ESPINOSA</t>
  </si>
  <si>
    <t>https://community.secop.gov.co/Public/Tendering/ContractNoticePhases/View?PPI=CO1.PPI.38639843&amp;isFromPublicArea=True&amp;isModal=False</t>
  </si>
  <si>
    <t>25AS161G2219</t>
  </si>
  <si>
    <t>ARTICULAR ACCIONES PARA LA IMPLEMENTACIÓN DE UN PROGRAMA DE MEJORAMIENTO GENÉTICO EN EL MUNICIPIO DE BELMIRA– ANTIOQUIA</t>
  </si>
  <si>
    <t>BELMIRA</t>
  </si>
  <si>
    <t>8909818802</t>
  </si>
  <si>
    <t>MUNICIPIO DE BELMIRA</t>
  </si>
  <si>
    <t>71850681</t>
  </si>
  <si>
    <t>DARCY ESTABAN ARBOLEDA RUA</t>
  </si>
  <si>
    <t xml:space="preserve">Flavio Enrique Pérez Gómez </t>
  </si>
  <si>
    <t>https://community.secop.gov.co/Public/Tendering/ContractNoticePhases/View?PPI=CO1.PPI.39883545&amp;isFromPublicArea=True&amp;isModal=False</t>
  </si>
  <si>
    <t>25AS161G2131</t>
  </si>
  <si>
    <t>ARTICULAR ACCIONES PARA EL ESTABLECIMIENTO DE PLÁTANO EN ASOCIO CON CAFÉ PARA EL FORTALECIMIENTO DE FAMILIAS CAFETERAS DEL MUNICIPIO DE SALGAR – ANTIOQUIA</t>
  </si>
  <si>
    <t>SALGAR</t>
  </si>
  <si>
    <t>8909805770</t>
  </si>
  <si>
    <t>MUNICIPIO DE SALGAR</t>
  </si>
  <si>
    <t>3568135</t>
  </si>
  <si>
    <t>VICTOR RAUL MAYA CEBALLO</t>
  </si>
  <si>
    <t xml:space="preserve">Gerardo Tabares Cárdenas </t>
  </si>
  <si>
    <t>https://community.secop.gov.co/Public/Tendering/ContractNoticePhases/View?PPI=CO1.PPI.38364635&amp;isFromPublicArea=True&amp;isModal=False</t>
  </si>
  <si>
    <t>25AS161G2153</t>
  </si>
  <si>
    <t>ARTICULAR ACCIONES PARA LA ADECUACIÓN Y DOTACIÓN DE LA PLANTA DE BENEFICIO ANIMAL DEL MUNICIPIO DE BRICEÑO, ANTIOQUIA</t>
  </si>
  <si>
    <t>BRICEÑO</t>
  </si>
  <si>
    <t>8909844154</t>
  </si>
  <si>
    <t>MUNICIPIO DE BRICENO</t>
  </si>
  <si>
    <t>71411641</t>
  </si>
  <si>
    <t>NOE DE JESÚS ESPINOSA VÁSQUEZ</t>
  </si>
  <si>
    <t>https://community.secop.gov.co/Public/Tendering/ContractNoticePhases/View?PPI=CO1.PPI.39550004&amp;isFromPublicArea=True&amp;isModal=False</t>
  </si>
  <si>
    <t>25AS161G2167</t>
  </si>
  <si>
    <t>ARTICULAR ACCIONES PARA EL FORTALECIMIENTO DE LA GANADERÍA EN EL MUNICIPIO DE TOLEDO, ANTIOQUIA</t>
  </si>
  <si>
    <t>TOLEDO</t>
  </si>
  <si>
    <t>8909813675</t>
  </si>
  <si>
    <t>MUNICIPIO DE TOLEDO</t>
  </si>
  <si>
    <t>71801415</t>
  </si>
  <si>
    <t>JONNY ALBERTO MARÍN MUÑETÓN</t>
  </si>
  <si>
    <t>85´160.232</t>
  </si>
  <si>
    <t xml:space="preserve">Luis José Baena Sánchez </t>
  </si>
  <si>
    <t>https://community.secop.gov.co/Public/Tendering/ContractNoticePhases/View?PPI=CO1.PPI.39913812&amp;isFromPublicArea=True&amp;isModal=False</t>
  </si>
  <si>
    <t>25IA161G2083</t>
  </si>
  <si>
    <t>APOYAR LAS ACTIVIDADES DE LA SECRETARÍA DE DESARROLLO ECONÓMICO RELACIONADAS CON LA FORMULACIÓN, GESTIÓN, EJECUCIÓN Y SEGUIMIENTO DE PROGRAMAS Y PROYECTOS ENMARCADOS EN EL PLAN DE DESARROLLO 2024-2027 "POR ANTIOQUIA FIRME".</t>
  </si>
  <si>
    <t xml:space="preserve">Juan Pablo Restrepo Naranjo </t>
  </si>
  <si>
    <t>https://community.secop.gov.co/Public/Tendering/OpportunityDetail/Index?noticeUID=CO1.NTC.7521513&amp;isFromPublicArea=True&amp;isModal=False</t>
  </si>
  <si>
    <t>25AS161G2168</t>
  </si>
  <si>
    <t>ARTICULAR ACCIONES PARA LA TECNIFICACIÓN Y FORTALECIMIENTO DE UNIDADES PRODUCTIVAS DE PEQUEÑOS Y MEDIANOS PRODUCTORES GANADEROS DEL MUNICIPIO DE SAN LUIS, ANTIOQUIA</t>
  </si>
  <si>
    <t>SAN LUIS</t>
  </si>
  <si>
    <t>8909843765</t>
  </si>
  <si>
    <t>MUNICIPIO DE SAN LUIS</t>
  </si>
  <si>
    <t>70352997</t>
  </si>
  <si>
    <t>CÉSAR ABAD BUITRAGO ARIAS</t>
  </si>
  <si>
    <t xml:space="preserve">Paula Andrea Trujillo Ruiz </t>
  </si>
  <si>
    <t>https://community.secop.gov.co/Public/Tendering/ContractNoticePhases/View?PPI=CO1.PPI.39095786&amp;isFromPublicArea=True&amp;isModal=False</t>
  </si>
  <si>
    <t>25AS161G2229</t>
  </si>
  <si>
    <t>ARTICULAR ACCIONES PARA LA AMPLIACIÓN DE LA CAPACIDAD DE FRÍO DE LA PLANTA DE BENEFICIO ANIMAL DEL MUNICIPIO DE FREDONIA, ANTIOQUIA</t>
  </si>
  <si>
    <t>FREDONIA</t>
  </si>
  <si>
    <t>8909808481</t>
  </si>
  <si>
    <t>MUNICIPIO DE FREDONIA</t>
  </si>
  <si>
    <t>8461720</t>
  </si>
  <si>
    <t>ALDUBAR DE JESUS VANEGAS MARIN</t>
  </si>
  <si>
    <t>Herman Yairton Serna Trejos</t>
  </si>
  <si>
    <t>https://community.secop.gov.co/Public/Tendering/OpportunityDetail/Index?noticeUID=CO1.NTC.8319027&amp;isFromPublicArea=True&amp;isModal=False</t>
  </si>
  <si>
    <t>4600017874</t>
  </si>
  <si>
    <t>Apoyar las actividades de promoción en el marco de la Vitrina Turística de ANATO 2025.</t>
  </si>
  <si>
    <t>BOGOTA</t>
  </si>
  <si>
    <t>8110086348</t>
  </si>
  <si>
    <t>FUNDACION MEDELLIN CONVENTION</t>
  </si>
  <si>
    <t>21527034</t>
  </si>
  <si>
    <t>JULIANA CARDONA QUIROS</t>
  </si>
  <si>
    <t>1128264853</t>
  </si>
  <si>
    <t>Rios Barrientos , Lina Magaly</t>
  </si>
  <si>
    <t>0000016403</t>
  </si>
  <si>
    <t>https://community.secop.gov.co/Public/Tendering/OpportunityDetail/Index?noticeUID=CO1.NTC.7673668&amp;isFromPublicArea=True&amp;isModal=False</t>
  </si>
  <si>
    <t>4600018082</t>
  </si>
  <si>
    <t xml:space="preserve"> Objeto Aunar esfuerzos para el fomento y desarrollo minero, con énfasis en la asesoría, asistencia técnica, formación y apoyo en la recolección de información estratégica para el sector; dirigido a las autoridades y población en general del departam</t>
  </si>
  <si>
    <t xml:space="preserve">SEGOVIA, REMEDIOS, YOLOMBO, 
AMALFI, YALI, MEDELLIN,  VEGACHI </t>
  </si>
  <si>
    <t>9014198430</t>
  </si>
  <si>
    <t>PROVINCIA AMINERO AGROECOLÓGICA</t>
  </si>
  <si>
    <t>8031184</t>
  </si>
  <si>
    <t>DIEGO ALEXANDER TIBAQUIRA CASTRILLON</t>
  </si>
  <si>
    <t>1037610999</t>
  </si>
  <si>
    <t>Urieta Gómez, Emiro Andrés</t>
  </si>
  <si>
    <t>0000016535</t>
  </si>
  <si>
    <t>https://community.secop.gov.co/Public/Tendering/OpportunityDetail/Index?noticeUID=CO1.NTC.8177449&amp;isFromPublicArea=True&amp;isModal=False</t>
  </si>
  <si>
    <t>4600018104</t>
  </si>
  <si>
    <t>Articular acciones para fomentar alternativas productivas sostenibles, mediante la producción piscícola en el municipio de San Juan de Urabá, departamento de Antioquia</t>
  </si>
  <si>
    <t>SAN JUAN DE URABA</t>
  </si>
  <si>
    <t>8000136767</t>
  </si>
  <si>
    <t>MUNICIPIO DE SAN JUAN DE URABÁ</t>
  </si>
  <si>
    <t>22167455</t>
  </si>
  <si>
    <t>1039884421</t>
  </si>
  <si>
    <t>Gallego Velasquez, Juan Camilo</t>
  </si>
  <si>
    <t>0000016570</t>
  </si>
  <si>
    <t>https://community.secop.gov.co/Public/Tendering/OpportunityDetail/Index?noticeUID=CO1.NTC.8234472&amp;isFromPublicArea=True&amp;isModal=False</t>
  </si>
  <si>
    <t>4600018040</t>
  </si>
  <si>
    <t>Articular acciones para fortalecer los cultivos de maracuyá del municipio de Chigorodó, Antioquia</t>
  </si>
  <si>
    <t>CHIGORODO</t>
  </si>
  <si>
    <t>8909809988</t>
  </si>
  <si>
    <t>MUNICIPIO DE CHIGORODÓ</t>
  </si>
  <si>
    <t>43271081</t>
  </si>
  <si>
    <t>TULIA IRENE RUIZ GARCÍA</t>
  </si>
  <si>
    <t>15387404</t>
  </si>
  <si>
    <t>Bedoya Klaiss , Juan Felipe</t>
  </si>
  <si>
    <t>0000016518</t>
  </si>
  <si>
    <t>https://community.secop.gov.co/Public/Tendering/OpportunityDetail/Index?noticeUID=CO1.NTC.8092137&amp;isFromPublicArea=True&amp;isModal=False</t>
  </si>
  <si>
    <t>4600018102</t>
  </si>
  <si>
    <t>Articular acciones para la construcción y dotación Etapa III de la feria de ganado del municipio de Argelia, Antioquia</t>
  </si>
  <si>
    <t>ARGELIA</t>
  </si>
  <si>
    <t>8909817868</t>
  </si>
  <si>
    <t>MUNICIPIO DE ARGELIA</t>
  </si>
  <si>
    <t>1022123644</t>
  </si>
  <si>
    <t>DIEGO ALEXANDER LÓPEZ GIRALDO</t>
  </si>
  <si>
    <t>0000016567</t>
  </si>
  <si>
    <t>https://community.secop.gov.co/Public/Tendering/OpportunityDetail/Index?noticeUID=CO1.NTC.8235073&amp;isFromPublicArea=True&amp;isModal=False</t>
  </si>
  <si>
    <t>4600018046</t>
  </si>
  <si>
    <t>Articular acciones para la implementación de sistemas silvopastoriles hacia una ganadería bovina sostenible en el municipio de Frontino, Antioquia.</t>
  </si>
  <si>
    <t>FRONTINO</t>
  </si>
  <si>
    <t>8909837068</t>
  </si>
  <si>
    <t>MUNICIPIO DE FRONTINO</t>
  </si>
  <si>
    <t>32255374</t>
  </si>
  <si>
    <t>LUZ GABRIELA RIVERA CANO</t>
  </si>
  <si>
    <t>15447476</t>
  </si>
  <si>
    <t>Garcia , Leonardo Claver</t>
  </si>
  <si>
    <t>0000016522</t>
  </si>
  <si>
    <t>https://community.secop.gov.co/Public/Tendering/OpportunityDetail/Index?noticeUID=CO1.NTC.8103852&amp;isFromPublicArea=True&amp;isModal=False</t>
  </si>
  <si>
    <t>4600018036</t>
  </si>
  <si>
    <t>Articular Acciones para incrementar la productividad de cultivos de caña panelera, en el municipio de Santo Domingo, Antioquia.</t>
  </si>
  <si>
    <t>SANTO DOMINGO</t>
  </si>
  <si>
    <t>8909838034</t>
  </si>
  <si>
    <t>MUNICIPIO DE SANTO DOMINGO</t>
  </si>
  <si>
    <t>98.506.167</t>
  </si>
  <si>
    <t>0000016523</t>
  </si>
  <si>
    <t>https://community.secop.gov.co/Public/Tendering/OpportunityDetail/Index?noticeUID=CO1.NTC.8091082&amp;isFromPublicArea=True&amp;isModal=False</t>
  </si>
  <si>
    <t>4600018107</t>
  </si>
  <si>
    <t>Articular acciones para la adecuación y mantenimiento de la feria ganadera del municipio de Granada, Antioquia.</t>
  </si>
  <si>
    <t>GRANADA</t>
  </si>
  <si>
    <t>8909837281</t>
  </si>
  <si>
    <t>MUNICIPIO DE GRANADA</t>
  </si>
  <si>
    <t>70829828</t>
  </si>
  <si>
    <t>DANIEL ANDRÉS HOYOS YEPES</t>
  </si>
  <si>
    <t>0000016565</t>
  </si>
  <si>
    <t>https://community.secop.gov.co/Public/Tendering/OpportunityDetail/Index?noticeUID=CO1.NTC.8234773&amp;isFromPublicArea=True&amp;isModal=False</t>
  </si>
  <si>
    <t>4600018069</t>
  </si>
  <si>
    <t>Articular acciones para la implementación de una ganadería bovina sostenible con sistemas silvopastoriles y programas de mejoramiento genético en el municipio de Amalfi, Antioquia.</t>
  </si>
  <si>
    <t>AMALFI</t>
  </si>
  <si>
    <t>8909815180</t>
  </si>
  <si>
    <t>MUNICIPIO DE AMALFI</t>
  </si>
  <si>
    <t>8014676</t>
  </si>
  <si>
    <t>WILMAR ALONSO VÉLEZ LONDOÑO</t>
  </si>
  <si>
    <t>0000016545</t>
  </si>
  <si>
    <t>https://community.secop.gov.co/Public/Tendering/OpportunityDetail/Index?noticeUID=CO1.NTC.8144378&amp;isFromPublicArea=True&amp;isModal=False</t>
  </si>
  <si>
    <t>4600018124</t>
  </si>
  <si>
    <t>Articular acciones para contribuir al fortalecimiento de pequeños productores ganaderos en el municipio de Peque Antioquia.</t>
  </si>
  <si>
    <t>PEQUE</t>
  </si>
  <si>
    <t>8909823014</t>
  </si>
  <si>
    <t>MUNICIPIO DE PEQUE</t>
  </si>
  <si>
    <t>15286441</t>
  </si>
  <si>
    <t>EMILSON DE JESUS HERNANDEZ HERNANDEZ</t>
  </si>
  <si>
    <t>0000016564</t>
  </si>
  <si>
    <t>https://community.secop.gov.co/Public/Tendering/OpportunityDetail/Index?noticeUID=CO1.NTC.8243850&amp;isFromPublicArea=True&amp;isModal=False</t>
  </si>
  <si>
    <t>4600018016</t>
  </si>
  <si>
    <t>Articular acciones para mejorar la productividad y sostenibilidad de los cultivos de cacao en el municipio de San Francisco, Antioquia</t>
  </si>
  <si>
    <t>SAN FRANCISCO</t>
  </si>
  <si>
    <t>8000227914</t>
  </si>
  <si>
    <t>MUNICIPIO DE SAN FRANCISCO</t>
  </si>
  <si>
    <t>98647977</t>
  </si>
  <si>
    <t>ARTURO ALEXANDER ARIAS DUQUE</t>
  </si>
  <si>
    <t>43264197</t>
  </si>
  <si>
    <t>Restrepo Rua, Gloria Milena</t>
  </si>
  <si>
    <t>0000016503</t>
  </si>
  <si>
    <t>https://community.secop.gov.co/Public/Tendering/ContractNoticePhases/View?PPI=CO1.PPI.39030137&amp;isFromPublicArea=True&amp;isModal=False</t>
  </si>
  <si>
    <t>4600017995</t>
  </si>
  <si>
    <t>Articular acciones para el fomento del cultivo de plátano dominico hartón en el municipio de Titiribí Antioquia.</t>
  </si>
  <si>
    <t>TITIRIBI</t>
  </si>
  <si>
    <t>8909807817</t>
  </si>
  <si>
    <t>MUNICIPIO DE TITIRIBI</t>
  </si>
  <si>
    <t>1214718921</t>
  </si>
  <si>
    <t>16052516</t>
  </si>
  <si>
    <t>Tabares C, Gerardo</t>
  </si>
  <si>
    <t>0000016492</t>
  </si>
  <si>
    <t>https://community.secop.gov.co/Public/Tendering/OpportunityDetail/Index?noticeUID=CO1.NTC.7990168&amp;isFromPublicArea=True&amp;isModal=False</t>
  </si>
  <si>
    <t>4600018015</t>
  </si>
  <si>
    <t>Articular acciones para mejorar la productividad y sostenibilidad de los cultivos de cacao en el municipio de Puerto Nare, Antioquia</t>
  </si>
  <si>
    <t>PUERTO NARE</t>
  </si>
  <si>
    <t>8909810008</t>
  </si>
  <si>
    <t>71772669</t>
  </si>
  <si>
    <t>85160232</t>
  </si>
  <si>
    <t>Baena Sánchez, Luis José</t>
  </si>
  <si>
    <t>0000016504</t>
  </si>
  <si>
    <t>https://community.secop.gov.co/Public/Tendering/ContractNoticePhases/View?PPI=CO1.PPI.39090215&amp;isFromPublicArea=True&amp;isModal=False</t>
  </si>
  <si>
    <t>4600018106</t>
  </si>
  <si>
    <t>DPTO ADMIN DE PLANEACION</t>
  </si>
  <si>
    <t>PRESTAR SERVICIOS DE APOYO Y ACOMPAÑAMIENTO TÉCNICO Y METODOLÓGICO A LA SECRETARI DE HACIENDA, EL DEPARTAMENTO ADMINISTRATIVO DE PLANEACION Y LA GERENCIA DE CATASTRO, PARA EL DESARROLLO DE PROGRAMAS DE ASISTENCIA FISCAL Y FINANCIERA QUE PERMITAN LA TRANSFORMACION DE LA GESTION TRIBUTARIA PARA LOS MUNICIPIOS DE ANTIOQUIA Y ASI CONTRIBUIR A LA AUTONOMIA TERRITORIAL</t>
  </si>
  <si>
    <t>Antioquia</t>
  </si>
  <si>
    <t>8909013895</t>
  </si>
  <si>
    <t>UNIVERSIDAD EAFIT</t>
  </si>
  <si>
    <t>79937986</t>
  </si>
  <si>
    <t xml:space="preserve">15435860
15447758
</t>
  </si>
  <si>
    <t>Carlos Alberto Zapata Zapata
Yeisson Fernando Miranda Restrepo</t>
  </si>
  <si>
    <t>16554</t>
  </si>
  <si>
    <t>https://community.secop.gov.co/Public/Tendering/ContractNoticePhases/View?PPI=CO1.PPI.39835099&amp;isFromPublicArea=True&amp;isModal=False</t>
  </si>
  <si>
    <t>4600018063</t>
  </si>
  <si>
    <t>BRINDAR ACOMPAÑAMIENTO TÉCNICO, ADMINISTRATIVO Y LOGÍSTICO AL DEPARTAMENTO ADMINISTRATIVO DE PLANEACIÓN CON EL FIN DE HACER EFECTIVAS LAS FUNCIONES DEL CONSEJO TERRITORIAL DE PLANEACIÓN DE ANTIOQUIA</t>
  </si>
  <si>
    <t>Medellín</t>
  </si>
  <si>
    <t>70289274</t>
  </si>
  <si>
    <t>Castaño Vergara, Rolando Albeiro</t>
  </si>
  <si>
    <t>16483</t>
  </si>
  <si>
    <t>https://community.secop.gov.co/Public/Tendering/OpportunityDetail/Index?noticeUID=CO1.NTC.8131202&amp;isFromPublicArea=True&amp;isModal=False</t>
  </si>
  <si>
    <t>4600017983</t>
  </si>
  <si>
    <t>FORTALECER CAPACIDADES TÉCNICAS Y DE GESTIÓN INSTITUCIONAL EN LAS ENTIDADES TERRITORIALES DEL DEPARTAMENTO DE ANTIOQUIA</t>
  </si>
  <si>
    <t>71631136</t>
  </si>
  <si>
    <t>JOHN JAIRO ARBOLEDA CESPEDES</t>
  </si>
  <si>
    <t>98557061
32243900
70289274</t>
  </si>
  <si>
    <t>Daniel Augusto Márquez Gómez
Catalina Álvarez Valencia
Rolando Albeiro Castaño Vergara</t>
  </si>
  <si>
    <t>03/07/2025
22/04/2025
22/04/2025</t>
  </si>
  <si>
    <t>16474</t>
  </si>
  <si>
    <t>https://community.secop.gov.co/Public/Tendering/OpportunityDetail/Index?noticeUID=CO1.NTC.7939623&amp;isFromPublicArea=True&amp;isModal=False</t>
  </si>
  <si>
    <t>25IA176H2125</t>
  </si>
  <si>
    <t>GERENCIA DE CATASTRO</t>
  </si>
  <si>
    <t>REALIZAR LAS LABORES OPERATIVAS QUE SIRVEN DE INSUMO PARA LA PRESTACIÓN DEL SERVICIO PÚBLICO DE GESTIÓN CATASTRAL EN LOS PROCESOS DE ACTUALIZACIÓN CATASTRAL EN LA ZONA URBANA, Y CONSERVACIÓN CATASTRAL EN LA ZONA RURAL DEL MUNICIPIO DE CONCORDIA, IMPLEMENTANDO LOS PROCEDIMIENTOS CON ENFOQUE MULTIPROPÓSITO.</t>
  </si>
  <si>
    <t>811.030.395-4</t>
  </si>
  <si>
    <t>ASOCIACIÓN DE MUNICIPIOS DEL NORTE ANTIOQUEÑO - AMUNORTE</t>
  </si>
  <si>
    <t>ANDRÉS EMILIO LONDOÑO SÁNCHEZ</t>
  </si>
  <si>
    <t>80028179
1036599832
3482210</t>
  </si>
  <si>
    <t>Luis Fernando García Estupiñán
Diana Galvis Muñoz
Carlos Daniel Gil Molina</t>
  </si>
  <si>
    <t>12-/06/2025</t>
  </si>
  <si>
    <t>https://community.secop.gov.co/Public/Tendering/OpportunityDetail/Index?noticeUID=CO1.NTC.8171834&amp;isFromPublicArea=True&amp;isModal=False</t>
  </si>
  <si>
    <t>25IA176H2235</t>
  </si>
  <si>
    <t>Convenio interadministrativo de asociación.</t>
  </si>
  <si>
    <t>AUNAR ESFUERZOS PARA CONSTITUIR UN FONDO ESPECIAL PARA LA GESTIÓN CATASTRAL MULTIPROPÓSITO, EN EL MUNICIPIO DE CONCEPCIÓN.</t>
  </si>
  <si>
    <t>890.900.286-0</t>
  </si>
  <si>
    <t>INSTITUTO DE DESARROLLO DE ANTIOQUIA IDEA</t>
  </si>
  <si>
    <t>Jonathan David Gómez Marín</t>
  </si>
  <si>
    <t>https://www.contratos.gov.co/consultas/detalleProceso.do?numConstancia=25-22-108151&amp;g-recaptcha-response=03AFcWeA4UJGpf2Nvk7GaYXLYSJawpMtl9awCreff1xxa5LUVAdblbolt6zgFXaz27Iyj5CoFvl4ZHULWEsHaEi_UQwB3JQNe-pLuZM2c8MZ4mQ88h8Yh2GfrQBx4zREbo0_XuJ12tE6KcU__O4iErBfUD59MA84d1pjvHc0V2qt3Hr19ZDabKQMuWupjmyCROZ68c2lszVPxnnqIR_HJUDn3DFjdaONZWfeLJ1ovMoJaKO6tSjXtHMh198TuUWrn-IVlxQMgjvGMLmCGxWvMmUIefWUIEjJpw6OxFYUlr8xa7beZVZgH1FF5lrJ0SfYzTHiKEaLYJpEgqGdQGPWJXytU3pvYz9-JYyh4PCKxZ-JaCLiFs4ifXwW4Yn3PXXoqlbOe7GbAUma60J9pqx-WhyN6UxGs8EA5NXpSsuvrL65reR-bxeY1Xqi7qVrG7fHQDfP0ILXveSZq_VxhkuxOMxdgwFrAm3fLKqwaiO1adeAEbCOSwPsG0f_0OJfrXCJUmHrthLRANSmoIqgTXzaKzfhctp0kUA9sts-F7d0xPFXr29HCbGJbnDIPUKG7zLfkWmuQuB7JKrVaJDQ4hYPhPfXq_05LZUquRrpOi5itsrAM4x7442a2llSSk6OA-otDW7O6Jow_nJUmZWHD6EviWprZA3Ue8Q03G5JblXgYLxlQEPpwBOxaOG4XyEUirAGqnVn0U354mCKuUDRG77oHl9y7ZmoEA5oiKCayABWlX63e1-qXc7YRkgXz68TMx_Yoe2mA8pp-rUUpzDUj6kOszhm7Eg87I53irYe0wjOUqDHLlY_BaplaBPimPsizDiT1cFs-6qxWLPJ1MJVLxL-rvoMos_PFOEzqeq_HLO4r8_XHLGRVkrW_7Y3tDa_1fI3KmknB1ab3D3xN_Rr-nUNJZxju78hszbUDrAL_0sb_qpTL8i6jrtfQX7tpS5jmr_sZ34clhRc4M-kwBchaMtb9REqL256VgUubIrQ</t>
  </si>
  <si>
    <t>NUEVO CONTRATO</t>
  </si>
  <si>
    <t>DAGRAN</t>
  </si>
  <si>
    <t>Aunar esfuerzos para fortalecer la capacidad de respuesta en la gestión del riesgo de desastres del municipio de Urrao.</t>
  </si>
  <si>
    <t>890.907.515-4</t>
  </si>
  <si>
    <t>MUNICIPIO DE URRAO</t>
  </si>
  <si>
    <t>98662548</t>
  </si>
  <si>
    <t>NILSON JAVIER BARRERA HOLGUIN</t>
  </si>
  <si>
    <t>OSCAR DANIEL GALEANO</t>
  </si>
  <si>
    <t>https://community.secop.gov.co/Public/Tendering/OpportunityDetail/Index?noticeUID=CO1.NTC.7673306&amp;isFromPublicArea=True&amp;isModal=False</t>
  </si>
  <si>
    <t>Contrato Interadministrativo de mandato para la gestión y adquisición de materiales de construcción para apoyar la adecuación de techos y cubiertas de las familias afectadas o damnificadas por fenómenos naturales y/o antrópicos no intencionales en el Departamento</t>
  </si>
  <si>
    <t>EMPRESA DE VIVIENDA DE ANTIQUIA - VIVA</t>
  </si>
  <si>
    <t>CLAUDIA RAMIREZ ECHEVERRY</t>
  </si>
  <si>
    <t>MARCELA CECILIA NARANJO</t>
  </si>
  <si>
    <t>https://community.secop.gov.co/Public/Tendering/OpportunityDetail/Index?noticeUID=CO1.NTC.7681689&amp;isFromPublicArea=True&amp;isModal=False</t>
  </si>
  <si>
    <t>Desarrollar actividades de ciencia, tecnología e innovación asociadas a la evaluación de la susceptibilidad, amenaza, vulnerabilidad y riesgo de incendios forestales en el departamento de Antioquia Escala 1:25000.</t>
  </si>
  <si>
    <t>Contrato de cienca y Tecnologia</t>
  </si>
  <si>
    <t>890.902.920-1</t>
  </si>
  <si>
    <t>UNIVERSIDAD DE MEDELLIN</t>
  </si>
  <si>
    <t>71652924</t>
  </si>
  <si>
    <t>NESTOR RAUL POSADA ARBOLEDA</t>
  </si>
  <si>
    <t>JAIME ALBERTO RAMIREZ</t>
  </si>
  <si>
    <t>https://community.secop.gov.co/Public/Tendering/OpportunityDetail/Index?noticeUID=CO1.NTC.7791982&amp;isFromPublicArea=True&amp;isModal=False</t>
  </si>
  <si>
    <t>Desarrollar actividades de ciencia, tecnología e innovación asociadas a la evaluación del riesgo sísmico de la zona urbana del departamento de Antioquia, mediante la integración de modelos de amenaza, exposición y vulnerabilidad</t>
  </si>
  <si>
    <t>890.901.389-5</t>
  </si>
  <si>
    <t>ANTONIO JULIO СОРЕТЕ VILLA,</t>
  </si>
  <si>
    <t>JUANA MARIA OSSA ISAZA</t>
  </si>
  <si>
    <t>https://community.secop.gov.co/Public/Tendering/OpportunityDetail/Index?noticeUID=CO1.NTC.7823519&amp;isFromPublicArea=True&amp;isModal=False</t>
  </si>
  <si>
    <t>Adquisición de colchonetas, cobijas, sábanas, toldillos y hamacas para apoyar la atención de las comunidades afectadas o damnificadas por fenómenos naturales y/o antrópicos no intencionales en el Departamento de Antioquia.</t>
  </si>
  <si>
    <t>EMPRESA DE PARQUES Y EVENTOS - ACTIVA</t>
  </si>
  <si>
    <t>43263800</t>
  </si>
  <si>
    <t>ANA YELITZA ALVAREZ</t>
  </si>
  <si>
    <t>https://community.secop.gov.co/Public/Tendering/OpportunityDetail/Index?noticeUID=CO1.NTC.787813</t>
  </si>
  <si>
    <t>Contrato interadministrativo para el fortalecimiento del propósito misional del Departamento
Administrativo de Gestión del Riesgo de Desastres de Antioquia – DAGRAN en el año 2025</t>
  </si>
  <si>
    <t>890.980.153-1</t>
  </si>
  <si>
    <t>INSTITUCIÓN UNIVERSITARIA PASCUAL BRAVO</t>
  </si>
  <si>
    <t>JUAN PABLO ARBOLEDA GAVIRIA</t>
  </si>
  <si>
    <t>ANGELA DUQUE RAMIREZ</t>
  </si>
  <si>
    <t>https://community.secop.gov.co/Public/Common/GoogleReCaptcha/Index?previousUrl=https%3a%2f%2fcommunity.secop.gov.co%2fPublic%2fTendering%2fOpportunityDetail%2fIndex%3fnoticeUID%3dCO1.NTC.7881296%26isFromPublicArea%3dTrue%26isModal%3dFalse</t>
  </si>
  <si>
    <t xml:space="preserve">25CT424C2101 (4600017812) </t>
  </si>
  <si>
    <t>DERIVADO</t>
  </si>
  <si>
    <t>Desarrollar actividades de ciencia, tecnología e innovación asociadas a la generación y gestión de conocimiento e información para el fortalecimiento de los procesos de gestión del riesgo de desastres en el territorio antioqueño</t>
  </si>
  <si>
    <t xml:space="preserve">UNIVERSIDAD EAFIT ( no aparece en sap) </t>
  </si>
  <si>
    <t>https://community.secop.gov.co/Public/Tendering/OpportunityDetail/Index?noticeUID=CO1.NTC.7609575&amp;isFromPublicArea=True&amp;isModal=False</t>
  </si>
  <si>
    <t xml:space="preserve">25IA424C2099 (4600017812) </t>
  </si>
  <si>
    <t>Generar conocimiento del territorio con una estrategia de trabajo conjunto y coordinado
entre el Departamento de Antioquia a través del DAGRAN y la UNIVERSIDAD NACIONAL DE
COLOMBIA, sede Medellín, para la evaluación de la susceptibilidad, amenaza, vulnerabilidad y riesgo
por inundaciones para el Departamento de Antioquia</t>
  </si>
  <si>
    <t xml:space="preserve">899.999.063-3 </t>
  </si>
  <si>
    <t xml:space="preserve">UNIVERSIDAD NACIONAL DE COLOMBIA SEDE
MEDELLÍN ( no aparece en sap) </t>
  </si>
  <si>
    <t>9298642</t>
  </si>
  <si>
    <t>LEOPOLDO ALBERTO MUNERA RUIZ</t>
  </si>
  <si>
    <t>25DIR424C0002</t>
  </si>
  <si>
    <t>https://community.secop.gov.co/Public/Tendering/OpportunityDetail/Index?noticeUID=CO1.NTC.7587998&amp;isFromPublicArea=True&amp;isModal=False</t>
  </si>
  <si>
    <t xml:space="preserve">25IA424C2100  (4600017812) </t>
  </si>
  <si>
    <t>Contrato interadministrativo de mandato sin representación para ejecutar obras de reducción del riesgo consistentes en la elaboración de los estudios, diseños y la construcción del puente peatonal sobre el río Tafetanes en la vereda Los Planes del municipio de Granada.</t>
  </si>
  <si>
    <t>RENTING DE ANTIOQUIA, EICE, RENTAN.</t>
  </si>
  <si>
    <t>OSCAR JULIAN BUILES MORENO</t>
  </si>
  <si>
    <t>25IA424C0003</t>
  </si>
  <si>
    <t>https://community.secop.gov.co/Public/Tendering/OpportunityDetail/Index?noticeUID=CO1.NTC.7613891&amp;isFromPublicArea=True&amp;isModal=False</t>
  </si>
  <si>
    <t xml:space="preserve">25IA424C2102   (4600017808) </t>
  </si>
  <si>
    <t>Intervención correctiva para la reducción del riesgo, mediante la recuperación mecánica de la capacidad hidráulica de la quebrada La Oca. Sector La Esmeralda del municipio de Zaragoza, en el marco de la calamidad pública N.088 del 6 de septiembre de 2024.</t>
  </si>
  <si>
    <t xml:space="preserve">811.032.187-8 </t>
  </si>
  <si>
    <t>25IA424C0005</t>
  </si>
  <si>
    <t>https://community.secop.gov.co/Public/Tendering/OpportunityDetail/Index?noticeUID=CO1.NTC.7611082&amp;isFromPublicArea=True&amp;isModal=False</t>
  </si>
  <si>
    <t xml:space="preserve">25IA424C2124   (4600017812) </t>
  </si>
  <si>
    <t>Contrato interadministrativo de administración de recursos para la operación de maquinaria amarilla perteneciente al departamento de Antioquia y alquiler de maquinaria amarilla y vehículos para la atención de puntos críticos, en el manejo de desastres y la reducción del riesgo de desastres.</t>
  </si>
  <si>
    <t>15440475</t>
  </si>
  <si>
    <t>25IA424C0004</t>
  </si>
  <si>
    <t>https://community.secop.gov.co/Public/Tendering/OpportunityDetail/Index?noticeUID=CO1.NTC.7712709&amp;isFromPublicArea=True&amp;isModal=False</t>
  </si>
  <si>
    <t>4600018048</t>
  </si>
  <si>
    <t>Prestación de servicio helicoportado para la atención oportuna de emergencias y acciones
de Gestión del Riesgo de Desastres en el Departamento de Antioquia.</t>
  </si>
  <si>
    <t>800043763-8</t>
  </si>
  <si>
    <t>SOCIEDAD AERONÁUTICA DE SANTANDER S.A.S</t>
  </si>
  <si>
    <t>71.797.424.</t>
  </si>
  <si>
    <t>GUSTAVO ADOLFO OTALVARO LOPEZ</t>
  </si>
  <si>
    <t>https://community.secop.gov.co/Public/Tendering/OpportunityDetail/Index?noticeUID=CO1.NTC.8021001&amp;isFromPublicArea=True&amp;isModal=False</t>
  </si>
  <si>
    <t>4600018051</t>
  </si>
  <si>
    <t>Contrato interadministrativo de mandato sin representación para la operación logística de actividades afines a la gestión del riesgo en el marco de los proyectos y programas enfocados a la implementación de los procesos de conocimiento del riesgo, reducción del riesgo y manejo de desastres en el Departamento de Antioquia.</t>
  </si>
  <si>
    <t>250,000,000</t>
  </si>
  <si>
    <t>EMPRESA DE PARQUES Y EVENTOS ACTIVA</t>
  </si>
  <si>
    <t>SANTIAGO ATEHORTUA SIERRA,</t>
  </si>
  <si>
    <t>https://community.secop.gov.co/Public/Tendering/OpportunityDetail/Index?noticeUID=CO1.NTC.8111343&amp;isFromPublicArea=True&amp;isModal=False</t>
  </si>
  <si>
    <t>4600018053</t>
  </si>
  <si>
    <t>Generar conocimiento de la erosión costera con el Programa Integral para el Monitoreo y Mitigación de la Erosión Costera en el Litoral Antioqueña (PIMECLA) en el año 2025.</t>
  </si>
  <si>
    <t>890.980.040 – 8</t>
  </si>
  <si>
    <t>NORA EUGENIA MUÑOZ FRANCO,</t>
  </si>
  <si>
    <t xml:space="preserve">ANGELA DUQUE RAMIREZ </t>
  </si>
  <si>
    <t>https://community.secop.gov.co/Public/Tendering/OpportunityDetail/Index?noticeUID=CO1.NTC.8121725&amp;isFromPublicArea=True&amp;isModal=False</t>
  </si>
  <si>
    <t>4600018075</t>
  </si>
  <si>
    <t>Aunar esfuerzos para el fortalecimiento de la gestión del riesgo para la atención de eventos en los municipios de la subregión del Urabá, pertenecientes a la jurisdicción de Corpouraba.</t>
  </si>
  <si>
    <t>890907748-3</t>
  </si>
  <si>
    <t>Corporación para el desarrollo sostenible del Urabá - CORPOURABA</t>
  </si>
  <si>
    <t>JORGE DAVID TAMAYO GONZALEZ</t>
  </si>
  <si>
    <t>https://community.secop.gov.co/Public/Tendering/OpportunityDetail/Index?noticeUID=CO1.NTC.8157062&amp;isFromPublicArea=True&amp;isModal=False</t>
  </si>
  <si>
    <t>4600018093</t>
  </si>
  <si>
    <t>AUNAR ESFUERZOS PARA FORTALECER LA CAPACIDAD DE RESPUESTA EN LA
GESTIÓN DEL RIESGO DE DESASTRES DEL MUNICIPIO DE CISNEROS.</t>
  </si>
  <si>
    <t>890910913-3</t>
  </si>
  <si>
    <t xml:space="preserve">MUNICIPIO DE CISNEROS </t>
  </si>
  <si>
    <t>43483244-9</t>
  </si>
  <si>
    <t>LINA MARIA CORREA VALENCIA</t>
  </si>
  <si>
    <t xml:space="preserve">OSCAR DANIEL GALEANO TAMAYO </t>
  </si>
  <si>
    <t>https://community.secop.gov.co/Public/Tendering/OpportunityDetail/Index?noticeUID=CO1.NTC.8194340&amp;isFromPublicArea=True&amp;isModal=False</t>
  </si>
  <si>
    <t>4600018096</t>
  </si>
  <si>
    <t>ADQUISICION DE KITS DE AYUDAS HUMANITARIAS: ALIMENTOS, ASEO FAMILIAR, ASEO INFANTIL, COCINA Y EDUCACION PARA APOYAR LA ATENCION DE LAS COMUNIDADES AFECTADAS O DAMNIFICADAS POR FENOMENOS NATURALES O ATROPICOS NO INTENCIONALES EN EL DEPARTAMENTO DE ANTIOQUIA.</t>
  </si>
  <si>
    <t>900.872.082-1</t>
  </si>
  <si>
    <t>INNOVA SOLUCIONES &amp; SUMINISTROS S.A.S</t>
  </si>
  <si>
    <t>MARIA VICTORIA SOLORZANO OSORIO,</t>
  </si>
  <si>
    <t>ANA YELITZA ALVAREZ CALLE</t>
  </si>
  <si>
    <t>https://community.secop.gov.co/Public/Tendering/OpportunityDetail/Index?noticeUID=CO1.NTC.8061198&amp;isFromPublicArea=True&amp;isModal=False</t>
  </si>
  <si>
    <t>4600018101</t>
  </si>
  <si>
    <t>Actualización de los estudios y diseños de obras para la reducción del riesgo en un tramo del río Cauca en el municipio de CAUCASIA ( LA URIBE).</t>
  </si>
  <si>
    <t xml:space="preserve">UNIVERSIDAD NACIONAL DE COLOMBIA </t>
  </si>
  <si>
    <t>JAIME ALBERTO RAMIREZ GOMEZ</t>
  </si>
  <si>
    <t>https://community.secop.gov.co/Public/Tendering/OpportunityDetail/Index?noticeUID=CO1.NTC.8234580&amp;isFromPublicArea=True&amp;isModal=False</t>
  </si>
  <si>
    <t>Contratacion Directa</t>
  </si>
  <si>
    <t>SECRETARÍA DE GOBIERNO</t>
  </si>
  <si>
    <t>Prestacion de servicios profesionales especializados de asesoria, apoyo y acompañamiento juridico a la Gerencia de Municipios del departamento de Antioquia en los asuntos de su competencia.</t>
  </si>
  <si>
    <t>María Ligia Arboleda López</t>
  </si>
  <si>
    <t>David Palacio Parra</t>
  </si>
  <si>
    <t>07 de mayo de 2025</t>
  </si>
  <si>
    <t>05- mayo de 2025</t>
  </si>
  <si>
    <t>05 mayo de 2025</t>
  </si>
  <si>
    <t>https://community.secop.gov.co/Public/Tendering/OpportunityDetail/Index?noticeUID=CO1.NTC.8038826&amp;isFromPublicArea=True&amp;isModal=Falselink de publicacion en Secop</t>
  </si>
  <si>
    <t>Implementar una estrategia para fortalecer la gestion institucional, la participacion comunitaria y ciudadana, y la inclusión social con enfoque diferencial étnico y de género en el Departamento de Antioquia</t>
  </si>
  <si>
    <t>Municipios departamento de Antioquia</t>
  </si>
  <si>
    <t>IU DIGITAL DE ANTIOQUIA</t>
  </si>
  <si>
    <t>1.035.878.177 y 32.243.770</t>
  </si>
  <si>
    <t>David Palacio Parra- Catalina Moreno Cruz</t>
  </si>
  <si>
    <t>https://community.secop.gov.co/Public/Tendering/OpportunityDetail/Index?noticeUID=CO1.NTC.8038826&amp;isFromPublicArea=True&amp;isModal=False link de publicacion Secop</t>
  </si>
  <si>
    <t>SECRETARÍA GENERAL</t>
  </si>
  <si>
    <t>Prestación de servicios profesionales especializados de asesoría, apoyo y acompañamiento jurídico a la Secretaría General del departamento de Antioquia en los asuntos de su competencia.</t>
  </si>
  <si>
    <t>ALEJANDRO GÓMEZ VELÁSQUEZ</t>
  </si>
  <si>
    <t>CESAR AUGUSTO PÉREZ RODRÍGUEZ</t>
  </si>
  <si>
    <t>https://community.secop.gov.co/Public/Tendering/OpportunityDetail/Index?noticeUID=CO1.NTC.7753196&amp;isFromPublicArea=True&amp;isModal=False</t>
  </si>
  <si>
    <t>Prestar al Departamento de Antioquia – Secretaría General, los servicios profesionales especializados de asesoría legal para el desarrollo de actividades de apoyo y acompañamiento jurídico externo tendientes a la estructuración de los actos administrativos y documentos legales, para la creación y/o transformación de una entidad descentralizada, o la estructuración de un mecanismo de alianza con particulares, para la operación, mantenimiento, explotación y/o reversión, entre otras, del Parque Metropolitano y Centro de Eventos Tulio Ospina, entre otros que demande la administración Departamental</t>
  </si>
  <si>
    <t>900.624.831-7</t>
  </si>
  <si>
    <t>ESTRUCTURADORES LEGALES S.A. S.  – ESLEG</t>
  </si>
  <si>
    <t>HERNÁN RAMIRO MORENO GÓMEZ</t>
  </si>
  <si>
    <t>JUAN FELIPE RENDÓN SÁNCHEZ</t>
  </si>
  <si>
    <t>https://community.secop.gov.co/Public/Tendering/OpportunityDetail/Index?noticeUID=CO1.NTC.7754355&amp;isFromPublicArea=True&amp;isModal=False</t>
  </si>
  <si>
    <t>Prestación de servicios profesionales especializados como liquidador de la Escuela Contra la Drogadicción.</t>
  </si>
  <si>
    <t>FELIPE NEGRET MOSQUERA</t>
  </si>
  <si>
    <t>NESTOR FERNANDO ZULUAGA GIRALDO</t>
  </si>
  <si>
    <t>https://community.secop.gov.co/Public/Tendering/OpportunityDetail/Index?noticeUID=CO1.NTC.7754087&amp;isFromPublicArea=True&amp;isModal=False</t>
  </si>
  <si>
    <t>OPERAR EL MODELO DE ABASTECIMIENTO ESTRATÉGICO EN LA GESTIÓN CONTRACTUAL DE LOS PROCESOS DE ADQUISICIONES DE BIENES Y SERVICIOS DEL DEPARTAMENTO DE ANTIOQUIA, ADOPTANDO COMPONENTES DE COMPRAS PÚBLICAS SOSTENIBLES</t>
  </si>
  <si>
    <t>UNIÓN TEMPORAL UDEA E INSTITUTO PARA EL DESARROLLO DE ANTIOQUIA -IDEA - UT UDEA E IDEA</t>
  </si>
  <si>
    <t>https://community.secop.gov.co/Public/Tendering/OpportunityDetail/Index?noticeUID=CO1.NTC.7789652&amp;isFromPublicArea=True&amp;isModal=False</t>
  </si>
  <si>
    <t>PRESTACIÓN DE SERVICIOS PROFESIONALES PARA ACTUALIZAR, DEPURAR Y COMPLEMENTAR EL CONTENIDO DE LA OBRA JURÍDICA “COMPILACIÓN JURÍDICA DE LA GOBERNACIÓN DE ANTIOQUIA” (NORMANTIOQUIA) Y PARA APOYAR LA EJECUCIÓN
DE LAS ACTIVIDADES CORRESPONDIENTES A LA FASE IV DEL PROYECTO PARA LA “ADOPCIÓN Y EJECUCIÓN DE UNA POLÍTICA DE MEJORA NORMATIVA EN LA GOBERNACIÓN DE ANTIOQUIA.</t>
  </si>
  <si>
    <t>AVANCE JURIDICO CASA EDITORIAL S.A.</t>
  </si>
  <si>
    <t>CARLOS EDUARDO BORRERO GONZALEZ</t>
  </si>
  <si>
    <t>LINA MARÍA RUIZ ZULUAGA</t>
  </si>
  <si>
    <t>https://community.secop.gov.co/Public/Tendering/OpportunityDetail/Index?noticeUID=CO1.NTC.8122151&amp;isFromPublicArea=True&amp;isModal=False</t>
  </si>
  <si>
    <t>Suscripción de cinco (5) publicaciones físicas: Constitución Política de Colombia, Código de Procedimiento Administrativo y de lo Contencioso Administrativo, Código General del Proceso, Régimen Laboral Colombiano y Estatuto General de la Contratación de la Administración Pública; otras publicaciones digitales especializadas en materia jurídica colombiana con actualización permanente, para consulta de las diferentes dependencias de la Secretaría General del Departamento de Antioquia.</t>
  </si>
  <si>
    <t>860.042.209-2</t>
  </si>
  <si>
    <t>LEGIS EDITORES S.A.</t>
  </si>
  <si>
    <t xml:space="preserve">JUAN PABLO GRANADA BARRERA </t>
  </si>
  <si>
    <t>https://community.secop.gov.co/Public/Tendering/OpportunityDetail/Index?noticeUID=CO1.NTC.7877590&amp;isFromPublicArea=True&amp;isModal=False</t>
  </si>
  <si>
    <t>Servicio de obtención, almacenamiento y visualización de las providencias, notificaciones y actuaciones proferidas dentro de los procesos judiciales y prejudiciales y los que cursan ante la Superintendencia de Sociedades, en los que tiene interés el Departamento de Antioquia, incluyendo los servicios conexos de agendamiento de actuaciones, transcripción de audiencias, análisis de sentencias, correo digital certificado y análisis de documentos jurídicos con inteligencia artificial.</t>
  </si>
  <si>
    <t>900.158.114-5</t>
  </si>
  <si>
    <t>LITIGIOVIRTUAL.COM S.A.S.</t>
  </si>
  <si>
    <t>JULIÁN ALFONSO MURCIA VALENCIA</t>
  </si>
  <si>
    <t>Carlos Eduardo Bermúdez Sánchez</t>
  </si>
  <si>
    <t>https://community.secop.gov.co/Public/Tendering/OpportunityDetail/Index?noticeUID=CO1.NTC.7500731&amp;isFromPublicArea=True&amp;isModal=False</t>
  </si>
  <si>
    <t>Nota:</t>
  </si>
  <si>
    <t>Los contratos aquí reportados corresponden a los informados por los diferentes  organismos y dependencias con delegación contractual del Departamento a través de sus enlaces.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</si>
</sst>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 #,##0;\-&quot;$&quot;\ #,##0"/>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 #,##0"/>
    <numFmt numFmtId="165" formatCode="_-&quot;$&quot;\ * #,##0_-;\-&quot;$&quot;\ * #,##0_-;_-&quot;$&quot;\ * &quot;-&quot;??_-;_-@_-"/>
    <numFmt numFmtId="166" formatCode="dd/mm/yyyy"/>
    <numFmt numFmtId="167" formatCode="_-[$$-240A]\ * #,##0_-;\-[$$-240A]\ * #,##0_-;_-[$$-240A]\ * &quot;-&quot;??_-;_-@_-"/>
    <numFmt numFmtId="168" formatCode="_-* #,##0_-;\-* #,##0_-;_-* &quot;-&quot;??_-;_-@_-"/>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1"/>
      <name val="Arial"/>
      <family val="2"/>
    </font>
    <font>
      <sz val="10"/>
      <name val="Arial"/>
      <family val="2"/>
    </font>
    <font>
      <b/>
      <sz val="10"/>
      <name val="Arial"/>
      <family val="2"/>
    </font>
    <font>
      <sz val="10"/>
      <color theme="1"/>
      <name val="Aptos Narrow"/>
      <family val="2"/>
      <scheme val="minor"/>
    </font>
    <font>
      <u/>
      <sz val="10"/>
      <color theme="10"/>
      <name val="Aptos Narrow"/>
      <family val="2"/>
      <scheme val="minor"/>
    </font>
    <font>
      <sz val="10"/>
      <color theme="1"/>
      <name val="Arial"/>
      <family val="2"/>
    </font>
    <font>
      <sz val="10"/>
      <color indexed="8"/>
      <name val="Arial"/>
      <family val="2"/>
    </font>
    <font>
      <sz val="10"/>
      <color rgb="FF000000"/>
      <name val="Aptos Narrow"/>
      <family val="2"/>
      <scheme val="minor"/>
    </font>
    <font>
      <sz val="10"/>
      <name val="Arial Narrow"/>
      <family val="2"/>
    </font>
    <font>
      <sz val="10"/>
      <color theme="1"/>
      <name val="Arial Narrow"/>
      <family val="2"/>
    </font>
    <font>
      <sz val="10"/>
      <name val="Aptos Narrow"/>
      <family val="2"/>
      <scheme val="minor"/>
    </font>
    <font>
      <sz val="10"/>
      <color rgb="FF000000"/>
      <name val="Arial"/>
      <family val="2"/>
    </font>
    <font>
      <b/>
      <sz val="10"/>
      <color rgb="FF333333"/>
      <name val="Arial"/>
      <family val="2"/>
    </font>
    <font>
      <u/>
      <sz val="10"/>
      <color theme="10"/>
      <name val="Arial"/>
      <family val="2"/>
    </font>
    <font>
      <b/>
      <sz val="10"/>
      <color theme="1"/>
      <name val="Arial"/>
      <family val="2"/>
    </font>
    <font>
      <sz val="10"/>
      <color rgb="FF000000"/>
      <name val="Times New Roman"/>
      <family val="1"/>
    </font>
    <font>
      <sz val="9"/>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C0C0C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3" fillId="0" borderId="0" applyNumberFormat="0" applyFill="0" applyBorder="0" applyAlignment="0" applyProtection="0"/>
    <xf numFmtId="0" fontId="5" fillId="0" borderId="0"/>
    <xf numFmtId="0" fontId="5" fillId="0" borderId="0"/>
  </cellStyleXfs>
  <cellXfs count="130">
    <xf numFmtId="0" fontId="0" fillId="0" borderId="0" xfId="0"/>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6" fillId="2" borderId="1" xfId="5" applyFont="1" applyFill="1" applyBorder="1" applyAlignment="1">
      <alignment horizontal="center" vertical="center" wrapText="1"/>
    </xf>
    <xf numFmtId="0" fontId="5" fillId="0" borderId="0" xfId="5"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164" fontId="7" fillId="0" borderId="1" xfId="0" applyNumberFormat="1" applyFont="1" applyBorder="1" applyAlignment="1">
      <alignment horizontal="center" vertical="center" wrapText="1"/>
    </xf>
    <xf numFmtId="4" fontId="5" fillId="0" borderId="1" xfId="5" applyNumberFormat="1" applyBorder="1" applyAlignment="1">
      <alignment horizontal="center" vertical="center" wrapText="1"/>
    </xf>
    <xf numFmtId="2"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8" fillId="0" borderId="1" xfId="4" applyFont="1" applyBorder="1" applyAlignment="1">
      <alignment horizontal="center" vertical="center" wrapText="1"/>
    </xf>
    <xf numFmtId="0" fontId="9"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165" fontId="5" fillId="0" borderId="1" xfId="2" applyNumberFormat="1" applyFont="1" applyBorder="1" applyAlignment="1">
      <alignment vertical="center" wrapText="1"/>
    </xf>
    <xf numFmtId="4" fontId="7" fillId="0" borderId="1" xfId="0" applyNumberFormat="1" applyFont="1" applyBorder="1" applyAlignment="1">
      <alignment horizontal="right" vertical="center" wrapText="1"/>
    </xf>
    <xf numFmtId="165" fontId="7" fillId="0" borderId="1" xfId="2" applyNumberFormat="1" applyFont="1" applyBorder="1" applyAlignment="1">
      <alignment horizontal="right" vertical="center" wrapText="1"/>
    </xf>
    <xf numFmtId="14" fontId="5" fillId="0" borderId="1" xfId="5" applyNumberFormat="1" applyBorder="1" applyAlignment="1">
      <alignment vertical="center" wrapText="1"/>
    </xf>
    <xf numFmtId="14" fontId="7" fillId="0" borderId="1" xfId="0" applyNumberFormat="1" applyFont="1" applyBorder="1" applyAlignment="1">
      <alignment horizontal="right" vertical="center" wrapText="1"/>
    </xf>
    <xf numFmtId="14" fontId="7" fillId="0" borderId="1" xfId="0" applyNumberFormat="1" applyFont="1" applyBorder="1" applyAlignment="1">
      <alignment vertical="center" wrapText="1"/>
    </xf>
    <xf numFmtId="4" fontId="5" fillId="0" borderId="1" xfId="5" applyNumberFormat="1" applyBorder="1" applyAlignment="1">
      <alignment horizontal="right" vertical="center" wrapText="1"/>
    </xf>
    <xf numFmtId="0" fontId="5" fillId="0" borderId="1" xfId="5" applyBorder="1" applyAlignment="1">
      <alignment vertical="center" wrapText="1"/>
    </xf>
    <xf numFmtId="49" fontId="10" fillId="3" borderId="1" xfId="0" applyNumberFormat="1" applyFont="1" applyFill="1" applyBorder="1" applyAlignment="1">
      <alignment vertical="center" wrapText="1"/>
    </xf>
    <xf numFmtId="49" fontId="10"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wrapText="1"/>
    </xf>
    <xf numFmtId="0" fontId="5" fillId="3" borderId="1" xfId="5" applyFill="1" applyBorder="1" applyAlignment="1">
      <alignment vertical="center" wrapText="1"/>
    </xf>
    <xf numFmtId="0" fontId="10" fillId="3" borderId="1" xfId="0" applyFont="1" applyFill="1" applyBorder="1" applyAlignment="1">
      <alignment vertical="center" wrapText="1"/>
    </xf>
    <xf numFmtId="0" fontId="7" fillId="3" borderId="1" xfId="0" applyFont="1" applyFill="1" applyBorder="1" applyAlignment="1">
      <alignment vertical="center" wrapText="1"/>
    </xf>
    <xf numFmtId="14" fontId="7" fillId="3" borderId="1" xfId="0" applyNumberFormat="1" applyFont="1" applyFill="1" applyBorder="1" applyAlignment="1">
      <alignment horizontal="right" vertical="center" wrapText="1"/>
    </xf>
    <xf numFmtId="166" fontId="10" fillId="3" borderId="1" xfId="0" applyNumberFormat="1" applyFont="1" applyFill="1" applyBorder="1" applyAlignment="1">
      <alignment vertical="center" wrapText="1"/>
    </xf>
    <xf numFmtId="49" fontId="8" fillId="3" borderId="1" xfId="4" applyNumberFormat="1" applyFont="1" applyFill="1" applyBorder="1" applyAlignment="1">
      <alignment vertical="center" wrapText="1"/>
    </xf>
    <xf numFmtId="0" fontId="5" fillId="3" borderId="0" xfId="5" applyFill="1" applyAlignment="1">
      <alignment vertical="center" wrapText="1"/>
    </xf>
    <xf numFmtId="3" fontId="7" fillId="3" borderId="1" xfId="0" applyNumberFormat="1" applyFont="1" applyFill="1" applyBorder="1" applyAlignment="1">
      <alignment vertical="center" wrapText="1"/>
    </xf>
    <xf numFmtId="3" fontId="7" fillId="0" borderId="1" xfId="0" applyNumberFormat="1" applyFont="1" applyBorder="1" applyAlignment="1">
      <alignment vertical="center" wrapText="1"/>
    </xf>
    <xf numFmtId="0" fontId="8" fillId="0" borderId="1" xfId="4" applyFont="1" applyBorder="1" applyAlignment="1">
      <alignment vertical="center" wrapText="1"/>
    </xf>
    <xf numFmtId="0" fontId="11" fillId="0" borderId="1" xfId="0" applyFont="1" applyBorder="1" applyAlignment="1">
      <alignment horizontal="justify" vertical="center" wrapText="1"/>
    </xf>
    <xf numFmtId="6" fontId="7" fillId="0" borderId="1" xfId="0" applyNumberFormat="1"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67" fontId="7" fillId="0" borderId="1" xfId="0" applyNumberFormat="1" applyFont="1" applyBorder="1" applyAlignment="1">
      <alignment horizontal="center" vertical="center" wrapText="1"/>
    </xf>
    <xf numFmtId="0" fontId="7" fillId="0" borderId="1" xfId="0" applyFont="1" applyBorder="1" applyAlignment="1">
      <alignment horizontal="right" vertical="center" wrapText="1"/>
    </xf>
    <xf numFmtId="0" fontId="12" fillId="0" borderId="1" xfId="0" applyFont="1" applyBorder="1" applyAlignment="1">
      <alignment horizontal="justify" vertical="center" wrapText="1"/>
    </xf>
    <xf numFmtId="0" fontId="5" fillId="0" borderId="1" xfId="5" applyBorder="1" applyAlignment="1">
      <alignment horizontal="center" vertical="center" wrapText="1"/>
    </xf>
    <xf numFmtId="0" fontId="8" fillId="0" borderId="1" xfId="4" applyFont="1" applyFill="1" applyBorder="1" applyAlignment="1">
      <alignment vertical="center" wrapText="1"/>
    </xf>
    <xf numFmtId="167" fontId="7" fillId="0" borderId="1" xfId="0" applyNumberFormat="1" applyFont="1" applyBorder="1" applyAlignment="1">
      <alignment vertical="center" wrapText="1"/>
    </xf>
    <xf numFmtId="0" fontId="13" fillId="0" borderId="1" xfId="0" applyFont="1" applyBorder="1" applyAlignment="1">
      <alignment horizontal="center" vertical="center" wrapText="1"/>
    </xf>
    <xf numFmtId="6" fontId="11" fillId="0" borderId="1" xfId="2" applyNumberFormat="1" applyFont="1" applyFill="1" applyBorder="1" applyAlignment="1">
      <alignment horizontal="right" vertical="center" wrapText="1"/>
    </xf>
    <xf numFmtId="5" fontId="12" fillId="0" borderId="1" xfId="3" applyNumberFormat="1" applyFont="1" applyFill="1" applyBorder="1" applyAlignment="1">
      <alignment horizontal="right" vertical="center" wrapText="1"/>
    </xf>
    <xf numFmtId="0" fontId="7" fillId="0" borderId="1" xfId="0" applyFont="1" applyBorder="1" applyAlignment="1">
      <alignment horizontal="justify" vertical="center" wrapText="1"/>
    </xf>
    <xf numFmtId="165" fontId="11" fillId="0" borderId="1" xfId="2"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4" applyFont="1" applyFill="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14" fontId="14" fillId="3" borderId="1" xfId="0" applyNumberFormat="1" applyFont="1" applyFill="1" applyBorder="1" applyAlignment="1">
      <alignment horizontal="right" vertical="center" wrapText="1"/>
    </xf>
    <xf numFmtId="14" fontId="7" fillId="3" borderId="1" xfId="0" applyNumberFormat="1" applyFont="1" applyFill="1" applyBorder="1" applyAlignment="1">
      <alignment vertical="center" wrapText="1"/>
    </xf>
    <xf numFmtId="0" fontId="15" fillId="0" borderId="1" xfId="0" applyFont="1" applyBorder="1" applyAlignment="1">
      <alignment vertical="center" wrapText="1"/>
    </xf>
    <xf numFmtId="4" fontId="14" fillId="3" borderId="1" xfId="0" applyNumberFormat="1" applyFont="1" applyFill="1" applyBorder="1" applyAlignment="1">
      <alignment horizontal="right" vertical="center" wrapText="1"/>
    </xf>
    <xf numFmtId="0" fontId="7" fillId="3" borderId="1" xfId="0" applyFont="1" applyFill="1" applyBorder="1" applyAlignment="1">
      <alignment horizontal="left" vertical="center" wrapText="1"/>
    </xf>
    <xf numFmtId="0" fontId="16" fillId="3" borderId="1" xfId="0" applyFont="1" applyFill="1" applyBorder="1" applyAlignment="1">
      <alignment vertical="center" wrapText="1"/>
    </xf>
    <xf numFmtId="49" fontId="10" fillId="0" borderId="1" xfId="0" applyNumberFormat="1" applyFont="1" applyBorder="1" applyAlignment="1">
      <alignment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14" fontId="10" fillId="0" borderId="1" xfId="0" applyNumberFormat="1" applyFont="1" applyBorder="1" applyAlignment="1">
      <alignment vertical="center" wrapText="1"/>
    </xf>
    <xf numFmtId="49" fontId="8" fillId="0" borderId="1" xfId="4" applyNumberFormat="1" applyFont="1" applyFill="1" applyBorder="1" applyAlignment="1">
      <alignment vertical="center" wrapText="1"/>
    </xf>
    <xf numFmtId="4" fontId="10"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0" borderId="1" xfId="0" applyFont="1" applyBorder="1" applyAlignment="1">
      <alignment vertical="center" wrapText="1"/>
    </xf>
    <xf numFmtId="165" fontId="9" fillId="0" borderId="1" xfId="2" applyNumberFormat="1" applyFont="1" applyBorder="1" applyAlignment="1">
      <alignment horizontal="right" vertical="center" wrapText="1"/>
    </xf>
    <xf numFmtId="4" fontId="9" fillId="0" borderId="1" xfId="0" applyNumberFormat="1" applyFont="1" applyBorder="1" applyAlignment="1">
      <alignment horizontal="right" vertical="center" wrapText="1"/>
    </xf>
    <xf numFmtId="3" fontId="9" fillId="0" borderId="1" xfId="0" applyNumberFormat="1" applyFont="1" applyBorder="1" applyAlignment="1">
      <alignment vertical="center" wrapText="1"/>
    </xf>
    <xf numFmtId="14"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6" fontId="5" fillId="0" borderId="1" xfId="5" applyNumberFormat="1" applyBorder="1" applyAlignment="1">
      <alignment vertical="center" wrapText="1"/>
    </xf>
    <xf numFmtId="3" fontId="5" fillId="0" borderId="1" xfId="5" applyNumberFormat="1" applyBorder="1" applyAlignment="1">
      <alignment horizontal="center" vertical="center" wrapText="1"/>
    </xf>
    <xf numFmtId="1" fontId="9" fillId="0" borderId="1" xfId="0" applyNumberFormat="1" applyFont="1" applyBorder="1" applyAlignment="1">
      <alignment horizontal="right" vertical="center" wrapText="1"/>
    </xf>
    <xf numFmtId="165" fontId="5" fillId="0" borderId="1" xfId="2" applyNumberFormat="1" applyFont="1" applyBorder="1" applyAlignment="1">
      <alignment horizontal="right" vertical="center" wrapText="1"/>
    </xf>
    <xf numFmtId="4" fontId="9" fillId="0" borderId="1" xfId="0" applyNumberFormat="1" applyFont="1" applyBorder="1" applyAlignment="1">
      <alignment vertical="center" wrapText="1"/>
    </xf>
    <xf numFmtId="14" fontId="9" fillId="3" borderId="1" xfId="0" applyNumberFormat="1" applyFont="1" applyFill="1" applyBorder="1" applyAlignment="1">
      <alignment horizontal="right"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17" fillId="0" borderId="1" xfId="4" applyFont="1" applyFill="1" applyBorder="1" applyAlignment="1">
      <alignment horizontal="center" vertical="center" wrapText="1"/>
    </xf>
    <xf numFmtId="164" fontId="9" fillId="0" borderId="1" xfId="3" applyNumberFormat="1" applyFont="1" applyFill="1" applyBorder="1" applyAlignment="1">
      <alignment horizontal="center" vertical="center" wrapText="1"/>
    </xf>
    <xf numFmtId="0" fontId="17" fillId="0" borderId="1" xfId="4" applyFont="1" applyFill="1" applyBorder="1" applyAlignment="1">
      <alignment vertical="center" wrapText="1"/>
    </xf>
    <xf numFmtId="42" fontId="9" fillId="0" borderId="1" xfId="3" applyFont="1" applyFill="1" applyBorder="1" applyAlignment="1">
      <alignment horizontal="center" vertical="center" wrapText="1"/>
    </xf>
    <xf numFmtId="6" fontId="9" fillId="0" borderId="1" xfId="0" applyNumberFormat="1" applyFont="1" applyBorder="1" applyAlignment="1">
      <alignment horizontal="center" vertical="center" wrapText="1"/>
    </xf>
    <xf numFmtId="165" fontId="9" fillId="0" borderId="1" xfId="2" applyNumberFormat="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4" fontId="7" fillId="3" borderId="1" xfId="0" applyNumberFormat="1" applyFont="1" applyFill="1" applyBorder="1" applyAlignment="1">
      <alignment horizontal="center" vertical="center" wrapText="1"/>
    </xf>
    <xf numFmtId="3" fontId="13" fillId="0" borderId="1" xfId="0" applyNumberFormat="1" applyFont="1" applyBorder="1" applyAlignment="1">
      <alignment vertical="center" wrapText="1"/>
    </xf>
    <xf numFmtId="0" fontId="13" fillId="0" borderId="1" xfId="0" applyFont="1" applyBorder="1" applyAlignment="1">
      <alignment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5" fillId="0" borderId="1" xfId="6" applyBorder="1" applyAlignment="1">
      <alignment horizontal="center" vertical="center" wrapText="1"/>
    </xf>
    <xf numFmtId="4" fontId="5" fillId="0" borderId="1" xfId="6" applyNumberFormat="1" applyBorder="1" applyAlignment="1">
      <alignment horizontal="center" vertical="center" wrapText="1"/>
    </xf>
    <xf numFmtId="14" fontId="5" fillId="0" borderId="1" xfId="6" applyNumberFormat="1" applyBorder="1" applyAlignment="1">
      <alignment horizontal="center" vertical="center" wrapText="1"/>
    </xf>
    <xf numFmtId="1" fontId="5" fillId="0" borderId="1" xfId="6" applyNumberFormat="1" applyBorder="1" applyAlignment="1">
      <alignment horizontal="center" vertical="center" wrapText="1"/>
    </xf>
    <xf numFmtId="0" fontId="20" fillId="0" borderId="0" xfId="6" applyFont="1" applyAlignment="1">
      <alignment horizontal="center" vertical="center" wrapText="1"/>
    </xf>
    <xf numFmtId="3" fontId="5" fillId="0" borderId="1" xfId="6" applyNumberFormat="1" applyBorder="1" applyAlignment="1">
      <alignment horizontal="center" vertical="center" wrapText="1"/>
    </xf>
    <xf numFmtId="168" fontId="10" fillId="0" borderId="1" xfId="1" applyNumberFormat="1" applyFont="1" applyFill="1" applyBorder="1" applyAlignment="1">
      <alignment horizontal="center" vertical="center" wrapText="1"/>
    </xf>
    <xf numFmtId="168" fontId="9" fillId="0" borderId="1" xfId="1" applyNumberFormat="1" applyFont="1" applyBorder="1" applyAlignment="1">
      <alignment horizontal="center" vertical="center" wrapText="1"/>
    </xf>
    <xf numFmtId="49" fontId="10" fillId="0" borderId="1" xfId="0" applyNumberFormat="1" applyFont="1" applyBorder="1" applyAlignment="1">
      <alignment horizontal="justify" vertical="center" wrapText="1"/>
    </xf>
    <xf numFmtId="166" fontId="10" fillId="0" borderId="1" xfId="0" applyNumberFormat="1" applyFont="1" applyBorder="1" applyAlignment="1">
      <alignment horizontal="center" vertical="center" wrapText="1"/>
    </xf>
    <xf numFmtId="0" fontId="17" fillId="0" borderId="1" xfId="4" applyFont="1" applyBorder="1" applyAlignment="1">
      <alignment vertical="center" wrapText="1"/>
    </xf>
    <xf numFmtId="168" fontId="5" fillId="0" borderId="1" xfId="1" applyNumberFormat="1" applyFont="1" applyBorder="1" applyAlignment="1">
      <alignment horizontal="center" vertical="center" wrapText="1"/>
    </xf>
    <xf numFmtId="3" fontId="5" fillId="0" borderId="1" xfId="5" applyNumberFormat="1" applyBorder="1" applyAlignment="1">
      <alignment vertical="center" wrapText="1"/>
    </xf>
    <xf numFmtId="0" fontId="9" fillId="3" borderId="1"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3" borderId="0" xfId="0" applyFill="1" applyAlignment="1">
      <alignment horizontal="center" vertical="center" wrapText="1"/>
    </xf>
    <xf numFmtId="3"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5" fillId="0" borderId="0" xfId="5" applyAlignment="1">
      <alignment horizontal="center" vertical="center" wrapText="1"/>
    </xf>
    <xf numFmtId="0" fontId="8" fillId="3" borderId="1" xfId="4" applyFont="1" applyFill="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cellXfs>
  <cellStyles count="7">
    <cellStyle name="Hipervínculo" xfId="4" builtinId="8"/>
    <cellStyle name="Millares" xfId="1" builtinId="3"/>
    <cellStyle name="Moneda" xfId="2" builtinId="4"/>
    <cellStyle name="Moneda [0]" xfId="3" builtinId="7"/>
    <cellStyle name="Normal" xfId="0" builtinId="0"/>
    <cellStyle name="Normal 2" xfId="5" xr:uid="{8072C68A-0CCD-4AC9-946D-578BA2269426}"/>
    <cellStyle name="Normal 3" xfId="6" xr:uid="{E60B3D59-0063-45A5-850C-E5E8512C87E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986440&amp;isFromPublicArea=True&amp;isModal=False" TargetMode="External"/><Relationship Id="rId21" Type="http://schemas.openxmlformats.org/officeDocument/2006/relationships/hyperlink" Target="https://community.secop.gov.co/Public/Common/GoogleReCaptcha/Index?previousUrl=https%3a%2f%2fcommunity.secop.gov.co%2fPublic%2fTendering%2fOpportunityDetail%2fIndex%3fnoticeUID%3dCO1.NTC.7522429%26isFromPublicArea%3dTrue%26isModal%3dFalse" TargetMode="External"/><Relationship Id="rId42" Type="http://schemas.openxmlformats.org/officeDocument/2006/relationships/hyperlink" Target="https://community.secop.gov.co/Public/Tendering/ContractNoticePhases/View?PPI=CO1.PPI.39883783&amp;isFromPublicArea=True&amp;isModal=False" TargetMode="External"/><Relationship Id="rId63" Type="http://schemas.openxmlformats.org/officeDocument/2006/relationships/hyperlink" Target="https://community.secop.gov.co/Public/Tendering/ContractNoticePhases/View?PPI=CO1.PPI.39160498&amp;isFromPublicArea=True&amp;isModal=False" TargetMode="External"/><Relationship Id="rId84" Type="http://schemas.openxmlformats.org/officeDocument/2006/relationships/hyperlink" Target="https://community.secop.gov.co/Public/Tendering/OpportunityDetail/Index?noticeUID=CO1.NTC.8297527&amp;isFromPublicArea=True&amp;isModal=False" TargetMode="External"/><Relationship Id="rId138" Type="http://schemas.openxmlformats.org/officeDocument/2006/relationships/vmlDrawing" Target="../drawings/vmlDrawing1.vml"/><Relationship Id="rId16" Type="http://schemas.openxmlformats.org/officeDocument/2006/relationships/hyperlink" Target="https://community.secop.gov.co/Public/Tendering/OpportunityDetail/Index?noticeUID=CO1.NTC.8145106&amp;isFromPublicArea=True&amp;isModal=" TargetMode="External"/><Relationship Id="rId107" Type="http://schemas.openxmlformats.org/officeDocument/2006/relationships/hyperlink" Target="https://community.secop.gov.co/Public/Tendering/OpportunityDetail/Index?noticeUID=CO1.NTC.7871506" TargetMode="External"/><Relationship Id="rId11" Type="http://schemas.openxmlformats.org/officeDocument/2006/relationships/hyperlink" Target="https://community.secop.gov.co/Public/Tendering/ContractNoticePhases/View?PPI=CO1.PPI.38480912&amp;isFromPublicArea=True&amp;isModal=Fal" TargetMode="External"/><Relationship Id="rId32" Type="http://schemas.openxmlformats.org/officeDocument/2006/relationships/hyperlink" Target="https://community.secop.gov.co/Public/Tendering/OpportunityDetail/Index?noticeUID=CO1.NTC.8175351&amp;isFromPublicArea=True&amp;isModal=False" TargetMode="External"/><Relationship Id="rId37" Type="http://schemas.openxmlformats.org/officeDocument/2006/relationships/hyperlink" Target="https://www.secop.gov.co/CO1BusinessLine/Tendering/BuyerWorkArea/Index?docUniqueIdentifier=CO1.BDOS.8220938&amp;prevCtxUrl=https%3a%2f%2fwww.secop.gov.co%2fCO1BusinessLine%2fTendering%2fBuyerDossierWorkspace%2fIndex%3fcreateDateFrom%3d08%2f01%2f2025+21%3a40%3a26%26createDateTo%3d08%2f07%2f2025+21%3a40%3a26%26filteringState%3d1%26sortingState%3dLastModifiedDESC%26showAdvancedSearch%3dFalse%26showAdvancedSearchFields%3dFalse%26folderCode%3dALL%26selectedDossier%3dCO1.BDOS.8220938%26selectedRequest%3dCO1.REQ.8368766%26&amp;prevCtxLbl=Procesos+de+la+Entidad+Estatal" TargetMode="External"/><Relationship Id="rId53" Type="http://schemas.openxmlformats.org/officeDocument/2006/relationships/hyperlink" Target="https://community.secop.gov.co/Public/Tendering/ContractNoticePhases/View?PPI=CO1.PPI.37966444&amp;i" TargetMode="External"/><Relationship Id="rId58" Type="http://schemas.openxmlformats.org/officeDocument/2006/relationships/hyperlink" Target="https://nam02.safelinks.protection.outlook.com/?url=https%3A%2F%2Fcolombiacompra.coupahost.com%2Fquotes%2Frequests%2F193245a%2Fshow_active&amp;data=05%7C02%7CJorge.Patino%40antioquia.gov.co%7C8dc238269d6346fefc4608ddce0c3b99%7C642f159e8f124309b87ccbc5436ec691%7C0%7C0%7C638893274132570194%7CUnknown%7CTWFpbGZsb3d8eyJFbXB0eU1hcGkiOnRydWUsIlYiOiIwLjAuMDAwMCIsIlAiOiJXaW4zMiIsIkFOIjoiTWFpbCIsIldUIjoyfQ%3D%3D%7C0%7C%7C%7C&amp;sdata=1dnYWLe7gi1YvqlBBUhHocM0XCqTHunCZzh6ilE38rs%3D&amp;reserved=0" TargetMode="External"/><Relationship Id="rId74" Type="http://schemas.openxmlformats.org/officeDocument/2006/relationships/hyperlink" Target="https://community.secop.gov.co/Public/Tendering/ContractNoticePhases/View?PPI=CO1.PPI.39433491&amp;i" TargetMode="External"/><Relationship Id="rId79" Type="http://schemas.openxmlformats.org/officeDocument/2006/relationships/hyperlink" Target="https://community.secop.gov.co/Public/Tendering/OpportunityDetail/Index?noticeUID=CO1.NTC.7898487&amp;isFromPublicArea=True&amp;isModal=False" TargetMode="External"/><Relationship Id="rId102" Type="http://schemas.openxmlformats.org/officeDocument/2006/relationships/hyperlink" Target="https://operaciones.colombiacompra.gov.co/tienda-virtual-del-estado-colombiano/ordenes-compra/148077" TargetMode="External"/><Relationship Id="rId123" Type="http://schemas.openxmlformats.org/officeDocument/2006/relationships/hyperlink" Target="https://nam02.safelinks.protection.outlook.com/?url=https%3A%2F%2Fcommunity.secop.gov.co%2FPublic%2FTendering%2FContractNoticePhases%2FView%3FPPI%3DCO1.PPI.37628386%26isFromPublicArea%3DTrue%26isModal%3DFalse&amp;data=05%7C02%7Cbrauliohernan.morales%40antioquia.gov.co%7Cf1a67535fa294951d81d08dd713a2f46%7C642f159e8f124309b87ccbc5436ec691%7C0%7C0%7C638791216899281528%7CUnknown%7CTWFpbGZsb3d8eyJFbXB0eU1hcGkiOnRydWUsIlYiOiIwLjAuMDAwMCIsIlAiOiJXaW4zMiIsIkFOIjoiTWFpbCIsIldUIjoyfQ%3D%3D%7C0%7C%7C%7C&amp;sdata=7CgKXGrlW9tPqQ7C81VRt4LXC4aVbPPe2C4DPCGvbgE%3D&amp;reserved=0" TargetMode="External"/><Relationship Id="rId128" Type="http://schemas.openxmlformats.org/officeDocument/2006/relationships/hyperlink" Target="https://community.secop.gov.co/Public/Tendering/OpportunityDetail/Index?noticeUID=CO1.NTC.8171834&amp;isFromPublicArea=True&amp;isModal=False" TargetMode="External"/><Relationship Id="rId5" Type="http://schemas.openxmlformats.org/officeDocument/2006/relationships/hyperlink" Target="https://community.secop.gov.co/Public/Tendering/OpportunityDetail/Index?noticeUID=CO1.NTC.7896503&amp;isFromPublicArea=True&amp;isModal=False" TargetMode="External"/><Relationship Id="rId90" Type="http://schemas.openxmlformats.org/officeDocument/2006/relationships/hyperlink" Target="https://community.secop.gov.co/Public/Tendering/OpportunityDetail/Index?noticeUID=CO1.NTC.8084940&amp;isFromPublicArea=True&amp;isModal=False" TargetMode="External"/><Relationship Id="rId95" Type="http://schemas.openxmlformats.org/officeDocument/2006/relationships/hyperlink" Target="https://operaciones.colombiacompra.gov.co/tienda-virtual-del-estado-colombiano/ordenes-compra/148073" TargetMode="External"/><Relationship Id="rId22" Type="http://schemas.openxmlformats.org/officeDocument/2006/relationships/hyperlink" Target="https://www.secop.gov.co/CO1BusinessLine/Tendering/BuyerWorkArea/Index?DocUniqueIdentifier=CO1.BDOS.7611147" TargetMode="External"/><Relationship Id="rId27" Type="http://schemas.openxmlformats.org/officeDocument/2006/relationships/hyperlink" Target="https://community.secop.gov.co/Public/Tendering/OpportunityDetail/Index?noticeUID=CO1.NTC.7937837&amp;isFromPublicArea=True&amp;isModal=False" TargetMode="External"/><Relationship Id="rId43" Type="http://schemas.openxmlformats.org/officeDocument/2006/relationships/hyperlink" Target="https://nam02.safelinks.protection.outlook.com/?url=https%3A%2F%2Fwww.secop.gov.co%2FCO1ContractsManagement%2FTendering%2FProcurementContractEdit%2FView%3FdocUniqueIdentifier%3DCO1.PCCNTR.8076242%26prevCtxUrl%3Dhttps%253a%252f%252fwww.secop.gov.co%253a443%252fCO1ContractsManagement%252fTendering%252fProcurementContractManagement%252fIndex%26prevCtxLbl%3DContratos%2B&amp;data=05%7C02%7CJorge.Patino%40antioquia.gov.co%7C57c08bcaff5e4de4aa7708ddcddd9afd%7C642f159e8f124309b87ccbc5436ec691%7C0%7C0%7C638893073871488331%7CUnknown%7CTWFpbGZsb3d8eyJFbXB0eU1hcGkiOnRydWUsIlYiOiIwLjAuMDAwMCIsIlAiOiJXaW4zMiIsIkFOIjoiTWFpbCIsIldUIjoyfQ%3D%3D%7C0%7C%7C%7C&amp;sdata=6DSSrIdqgBed8%2FkPt8I3LJu1lY%2FSDy%2BqLk%2BYwdh99gI%3D&amp;reserved=0" TargetMode="External"/><Relationship Id="rId48" Type="http://schemas.openxmlformats.org/officeDocument/2006/relationships/hyperlink" Target="https://community.secop.gov.co/Public/Tendering/OpportunityDetail/Index?noticeUID=CO1.NTC.7503222&amp;isFromPublicArea=True&amp;isModal=False" TargetMode="External"/><Relationship Id="rId64" Type="http://schemas.openxmlformats.org/officeDocument/2006/relationships/hyperlink" Target="https://community.secop.gov.co/Public/Tendering/ContractNoticePhases/View?PPI=CO1.PPI.38362609&amp;isFromPublicArea=True&amp;isModal=False" TargetMode="External"/><Relationship Id="rId69" Type="http://schemas.openxmlformats.org/officeDocument/2006/relationships/hyperlink" Target="https://community.secop.gov.co/Public/Tendering/ContractNoticePhases/View?PPI=CO1.PPI.37843736&amp;isFromPublicArea=True&amp;isModal=False" TargetMode="External"/><Relationship Id="rId113" Type="http://schemas.openxmlformats.org/officeDocument/2006/relationships/hyperlink" Target="https://community.secop.gov.co/Public/Tendering/OpportunityDetail/Index?noticeUID=CO1.NTC.7987378&amp;isFromPublicArea=True&amp;isModal=False" TargetMode="External"/><Relationship Id="rId118" Type="http://schemas.openxmlformats.org/officeDocument/2006/relationships/hyperlink" Target="https://community.secop.gov.co/Public/Tendering/OpportunityDetail/Index?noticeUID=CO1.NTC.7986440&amp;isFromPublicArea=True&amp;isModal=False" TargetMode="External"/><Relationship Id="rId134" Type="http://schemas.openxmlformats.org/officeDocument/2006/relationships/hyperlink" Target="https://community.secop.gov.co/Public/Tendering/OpportunityDetail/Index?noticeUID=CO1.NTC.7789652&amp;isFromPublicArea=True&amp;isModal=False" TargetMode="External"/><Relationship Id="rId139" Type="http://schemas.openxmlformats.org/officeDocument/2006/relationships/comments" Target="../comments1.xml"/><Relationship Id="rId80" Type="http://schemas.openxmlformats.org/officeDocument/2006/relationships/hyperlink" Target="https://community.secop.gov.co/Public/Tendering/OpportunityDetail/Index?noticeUID=CO1.NTC.8104400&amp;isFromPublicArea=True&amp;isModal=False" TargetMode="External"/><Relationship Id="rId85" Type="http://schemas.openxmlformats.org/officeDocument/2006/relationships/hyperlink" Target="https://community.secop.gov.co/Public/Tendering/OpportunityDetail/Index?noticeUID=CO1.NTC.7222396&amp;isFromPublicArea=True&amp;isModal=False" TargetMode="External"/><Relationship Id="rId12" Type="http://schemas.openxmlformats.org/officeDocument/2006/relationships/hyperlink" Target="https://community.secop.gov.co/Public/Tendering/ContractNoticePhases/View?PPI=CO1.PPI.38720099&amp;isFromPublicArea=True&amp;isModal=Fal" TargetMode="External"/><Relationship Id="rId17" Type="http://schemas.openxmlformats.org/officeDocument/2006/relationships/hyperlink" Target="https://www.secop.gov.co/CO1BusinessLine/Tendering/ProcedureEdit/Update?ProfileName=CCE-11-Procedimiento_Publicidad&amp;PPI=CO1.PPI." TargetMode="External"/><Relationship Id="rId33" Type="http://schemas.openxmlformats.org/officeDocument/2006/relationships/hyperlink" Target="https://www.secop.gov.co/CO1BusinessLine/Tendering/BuyerWorkArea/Index?docUniqueIdentifier=CO1.BDOS.8193907&amp;prevCtxUrl=https%3a%2f%2fwww.secop.gov.co%2fCO1BusinessLine%2fTendering%2fBuyerDossierWorkspace%2fIndex%3fcreateDateFrom%3d08%2f01%2f2025+22%3a09%3a07%26createDateTo%3d08%2f07%2f2025+22%3a09%3a07%26filteringState%3d1%26sortingState%3dLastModifiedDESC%26showAdvancedSearch%3dFalse%26showAdvancedSearchFields%3dFalse%26folderCode%3dALL%26selectedDossier%3dCO1.BDOS.8193907%26selectedRequest%3dCO1.REQ.8340686%26&amp;prevCtxLbl=Procesos+de+la+Entidad+Estatal" TargetMode="External"/><Relationship Id="rId38" Type="http://schemas.openxmlformats.org/officeDocument/2006/relationships/hyperlink" Target="https://community.secop.gov.co/Public/Tendering/OpportunityDetail/Index?noticeUID=CO1.NTC.8410625&amp;isFromPublicArea=True&amp;isModal=False" TargetMode="External"/><Relationship Id="rId59" Type="http://schemas.openxmlformats.org/officeDocument/2006/relationships/hyperlink" Target="https://community.secop.gov.co/Public/Tendering/OpportunityDetail/Index?noticeUID=CO1.NTC.8038756&amp;isFromPublicArea=True&amp;isModal=False" TargetMode="External"/><Relationship Id="rId103" Type="http://schemas.openxmlformats.org/officeDocument/2006/relationships/hyperlink" Target="https://operaciones.colombiacompra.gov.co/tienda-virtual-del-estado-colombiano/ordenes-compra/148080" TargetMode="External"/><Relationship Id="rId108" Type="http://schemas.openxmlformats.org/officeDocument/2006/relationships/hyperlink" Target="https://community.secop.gov.co/Public/Tendering/OpportunityDetail/Index?noticeUID=CO1.NTC.7871506" TargetMode="External"/><Relationship Id="rId124" Type="http://schemas.openxmlformats.org/officeDocument/2006/relationships/hyperlink" Target="https://nam02.safelinks.protection.outlook.com/?url=https%3A%2F%2Fcommunity.secop.gov.co%2FPublic%2FTendering%2FContractNoticePhases%2FView%3FPPI%3DCO1.PPI.31007695%26isFromPublicArea%3DTrue%26isModal%3DFalse&amp;data=05%7C02%7Cbrauliohernan.morales%40antioquia.gov.co%7C8f80ed69567f4ba7c62a08dc58f8c1f0%7C642f159e8f124309b87ccbc5436ec691%7C0%7C0%7C638483072645878138%7CUnknown%7CTWFpbGZsb3d8eyJWIjoiMC4wLjAwMDAiLCJQIjoiV2luMzIiLCJBTiI6Ik1haWwiLCJXVCI6Mn0%3D%7C0%7C%7C%7C&amp;sdata=i79vBFFvfCakn6n7xVfRpzWv%2Fwe5Ub0DR6%2BjA6KXHG4%3D&amp;reserved=0" TargetMode="External"/><Relationship Id="rId129" Type="http://schemas.openxmlformats.org/officeDocument/2006/relationships/hyperlink" Target="https://community.secop.gov.co/Public/Tendering/OpportunityDetail/Index?noticeUID=CO1.NTC.8038826&amp;isFromPublicArea=True&amp;isModal=Falselink%20de%20publicacion%20en%20Secop" TargetMode="External"/><Relationship Id="rId54" Type="http://schemas.openxmlformats.org/officeDocument/2006/relationships/hyperlink" Target="https://community.secop.gov.co/Public/Tendering/OpportunityDetail/Index?noticeUID=CO1.NTC.7648192&amp;isFromPublicArea=True&amp;isModal=False" TargetMode="External"/><Relationship Id="rId70" Type="http://schemas.openxmlformats.org/officeDocument/2006/relationships/hyperlink" Target="https://community.secop.gov.co/Public/Tendering/ContractNoticePhases/View?PPI=CO1.PPI.39319473&amp;i" TargetMode="External"/><Relationship Id="rId75" Type="http://schemas.openxmlformats.org/officeDocument/2006/relationships/hyperlink" Target="https://community.secop.gov.co/Public/Tendering/OpportunityDetail/Index?noticeUID=CO1.NTC.7614104&amp;isFromPublicArea=True&amp;isModal=False" TargetMode="External"/><Relationship Id="rId91" Type="http://schemas.openxmlformats.org/officeDocument/2006/relationships/hyperlink" Target="https://operaciones.colombiacompra.gov.co/tienda-virtual-del-estado-colombiano/ordenes-compra/147442" TargetMode="External"/><Relationship Id="rId96" Type="http://schemas.openxmlformats.org/officeDocument/2006/relationships/hyperlink" Target="https://operaciones.colombiacompra.gov.co/tienda-virtual-del-estado-colombiano/ordenes-compra/148074" TargetMode="External"/><Relationship Id="rId1" Type="http://schemas.openxmlformats.org/officeDocument/2006/relationships/hyperlink" Target="https://community.secop.gov.co/Public/Tendering/OpportunityDetail/Index?noticeUID=CO1.NTC.7703937&amp;isFromPublicArea=True&amp;isModal=False" TargetMode="External"/><Relationship Id="rId6" Type="http://schemas.openxmlformats.org/officeDocument/2006/relationships/hyperlink" Target="https://community.secop.gov.co/Public/Tendering/OpportunityDetail/Index?noticeUID=CO1.NTC.8184633&amp;isFromPublicArea=True&amp;isModal=False" TargetMode="External"/><Relationship Id="rId23" Type="http://schemas.openxmlformats.org/officeDocument/2006/relationships/hyperlink" Target="https://community.secop.gov.co/Public/Tendering/OpportunityDetail/Index?noticeUID=CO1.NTC.7811412&amp;isFromPublicArea=True&amp;isModal=False" TargetMode="External"/><Relationship Id="rId28" Type="http://schemas.openxmlformats.org/officeDocument/2006/relationships/hyperlink" Target="https://community.secop.gov.co/Public/Tendering/OpportunityDetail/Index?noticeUID=CO1.NTC.7971654&amp;isFromPublicArea=True&amp;isModal=False" TargetMode="External"/><Relationship Id="rId49" Type="http://schemas.openxmlformats.org/officeDocument/2006/relationships/hyperlink" Target="https://colombiacompra.coupahost.com/quotes/requests/185920/show_active" TargetMode="External"/><Relationship Id="rId114" Type="http://schemas.openxmlformats.org/officeDocument/2006/relationships/hyperlink" Target="https://community.secop.gov.co/Public/Tendering/OpportunityDetail/Index?noticeUID=CO1.NTC.7986749&amp;isFromPublicArea=True&amp;isModal=False" TargetMode="External"/><Relationship Id="rId119" Type="http://schemas.openxmlformats.org/officeDocument/2006/relationships/hyperlink" Target="https://community.secop.gov.co/Public/Tendering/OpportunityDetail/Index?noticeUID=CO1.NTC.7992174&amp;isFromPublicArea=True&amp;isModal=False" TargetMode="External"/><Relationship Id="rId44" Type="http://schemas.openxmlformats.org/officeDocument/2006/relationships/hyperlink" Target="https://community.secop.gov.co/Public/Tendering/OpportunityDetail/Index?noticeUID=CO1.NTC.7428197&amp;isFromPublicArea=True&amp;isModal=False" TargetMode="External"/><Relationship Id="rId60" Type="http://schemas.openxmlformats.org/officeDocument/2006/relationships/hyperlink" Target="https://colombiacompra.coupahost.com/order_headers/147721" TargetMode="External"/><Relationship Id="rId65" Type="http://schemas.openxmlformats.org/officeDocument/2006/relationships/hyperlink" Target="https://community.secop.gov.co/Public/Tendering/ContractNoticePhases/View?PPI=CO1.PPI.38464649&amp;isFromPublicArea=True&amp;isModal=False" TargetMode="External"/><Relationship Id="rId81" Type="http://schemas.openxmlformats.org/officeDocument/2006/relationships/hyperlink" Target="https://community.secop.gov.co/Public/Tendering/OpportunityDetail/Index?noticeUID=CO1.NTC.7902140&amp;isFromPublicArea=True&amp;isModal=False" TargetMode="External"/><Relationship Id="rId86" Type="http://schemas.openxmlformats.org/officeDocument/2006/relationships/hyperlink" Target="https://operaciones.colombiacompra.gov.co/tienda-virtual-del-estado-colombiano/ordenes-compra/144677" TargetMode="External"/><Relationship Id="rId130" Type="http://schemas.openxmlformats.org/officeDocument/2006/relationships/hyperlink" Target="https://community.secop.gov.co/Public/Tendering/OpportunityDetail/Index?noticeUID=CO1.NTC.8038826&amp;isFromPublicArea=True&amp;isModal=False%20link%20de%20publicacion%20Secop" TargetMode="External"/><Relationship Id="rId135" Type="http://schemas.openxmlformats.org/officeDocument/2006/relationships/hyperlink" Target="https://community.secop.gov.co/Public/Tendering/OpportunityDetail/Index?noticeUID=CO1.NTC.8122151&amp;isFromPublicArea=True&amp;isModal=False" TargetMode="External"/><Relationship Id="rId13" Type="http://schemas.openxmlformats.org/officeDocument/2006/relationships/hyperlink" Target="https://community.secop.gov.co/Public/Tendering/OpportunityDetail/Index?noticeUID=CO1.NTC.8252054&amp;isFromPublicArea=True&amp;isModal=" TargetMode="External"/><Relationship Id="rId18" Type="http://schemas.openxmlformats.org/officeDocument/2006/relationships/hyperlink" Target="https://community.secop.gov.co/Public/Tendering/OpportunityDetail/Index?noticeUID=CO1.NTC.8246542&amp;isFromPublicArea=True&amp;isModal=" TargetMode="External"/><Relationship Id="rId39" Type="http://schemas.openxmlformats.org/officeDocument/2006/relationships/hyperlink" Target="https://community.secop.gov.co/Public/Tendering/OpportunityDetail/Index?noticeUID=CO1.NTC.8245044&amp;isFromPublicArea=True&amp;isModal=False" TargetMode="External"/><Relationship Id="rId109" Type="http://schemas.openxmlformats.org/officeDocument/2006/relationships/hyperlink" Target="https://community.secop.gov.co/Public/Tendering/OpportunityDetail/Index?noticeUID=CO1.NTC.7871506" TargetMode="External"/><Relationship Id="rId34" Type="http://schemas.openxmlformats.org/officeDocument/2006/relationships/hyperlink" Target="https://www.secop.gov.co/CO1BusinessLine/Tendering/BuyerWorkArea/Index?docUniqueIdentifier=CO1.BDOS.8217595&amp;prevCtxUrl=https%3a%2f%2fwww.secop.gov.co%2fCO1BusinessLine%2fTendering%2fBuyerDossierWorkspace%2fIndex%3fcreateDateFrom%3d08%2f01%2f2025+22%3a02%3a40%26createDateTo%3d08%2f07%2f2025+22%3a02%3a40%26filteringState%3d1%26sortingState%3dLastModifiedDESC%26showAdvancedSearch%3dFalse%26showAdvancedSearchFields%3dFalse%26folderCode%3dALL%26selectedDossier%3dCO1.BDOS.8217595%26selectedRequest%3dCO1.REQ.8364784%26&amp;prevCtxLbl=Procesos+de+la+Entidad+Estatal" TargetMode="External"/><Relationship Id="rId50" Type="http://schemas.openxmlformats.org/officeDocument/2006/relationships/hyperlink" Target="https://community.secop.gov.co/Public/Tendering/OpportunityDetail/Index?noticeUID=CO1.NTC.767408" TargetMode="External"/><Relationship Id="rId55" Type="http://schemas.openxmlformats.org/officeDocument/2006/relationships/hyperlink" Target="https://community.secop.gov.co/Public/Tendering/OpportunityDetail/Index?noticeUID=CO1.NTC.7648185&amp;isFromPublicArea=True&amp;isModal=False" TargetMode="External"/><Relationship Id="rId76" Type="http://schemas.openxmlformats.org/officeDocument/2006/relationships/hyperlink" Target="https://community.secop.gov.co/Public/Tendering/OpportunityDetail/Index?noticeUID=CO1.NTC.7613928&amp;isFromPublicArea=True&amp;isModal=False" TargetMode="External"/><Relationship Id="rId97" Type="http://schemas.openxmlformats.org/officeDocument/2006/relationships/hyperlink" Target="https://operaciones.colombiacompra.gov.co/tienda-virtual-del-estado-colombiano/ordenes-compra/148075" TargetMode="External"/><Relationship Id="rId104" Type="http://schemas.openxmlformats.org/officeDocument/2006/relationships/hyperlink" Target="https://community.secop.gov.co/Public/Tendering/OpportunityDetail/Index?noticeUID=CO1.NTC.7465353&amp;isFromPublicArea=True&amp;isModal=False" TargetMode="External"/><Relationship Id="rId120" Type="http://schemas.openxmlformats.org/officeDocument/2006/relationships/hyperlink" Target="https://community.secop.gov.co/Public/Tendering/OpportunityDetail/Index?noticeUID=CO1.NTC.7991570&amp;isFromPublicArea=True&amp;isModal=False" TargetMode="External"/><Relationship Id="rId125" Type="http://schemas.openxmlformats.org/officeDocument/2006/relationships/hyperlink" Target="https://community.secop.gov.co/Public/Tendering/ContractNoticePhases/View?PPI=CO1.PPI.38811834&amp;isFromPublicArea=True&amp;isModal=False" TargetMode="External"/><Relationship Id="rId7" Type="http://schemas.openxmlformats.org/officeDocument/2006/relationships/hyperlink" Target="https://community.secop.gov.co/Public/Tendering/OpportunityDetail/Index?noticeUID=CO1.NTC.8091616&amp;isFromPublicArea=True&amp;isModal=False" TargetMode="External"/><Relationship Id="rId71" Type="http://schemas.openxmlformats.org/officeDocument/2006/relationships/hyperlink" Target="https://community.secop.gov.co/Public/Tendering/ContractNoticePhases/View?PPI=CO1.PPI.39320364&amp;i" TargetMode="External"/><Relationship Id="rId92" Type="http://schemas.openxmlformats.org/officeDocument/2006/relationships/hyperlink" Target="https://community.secop.gov.co/Public/Tendering/OpportunityDetail/Index?noticeUID=CO1.NTC.8267085&amp;isFromPublicArea=True&amp;isModal=False" TargetMode="External"/><Relationship Id="rId2" Type="http://schemas.openxmlformats.org/officeDocument/2006/relationships/hyperlink" Target="https://community.secop.gov.co/Public/Tendering/OpportunityDetail/Index?noticeUID=CO1.NTC.7756882&amp;isFromPublicArea=True&amp;isModal=False" TargetMode="External"/><Relationship Id="rId29" Type="http://schemas.openxmlformats.org/officeDocument/2006/relationships/hyperlink" Target="https://community.secop.gov.co/Public/Tendering/OpportunityDetail/Index?noticeUID=CO1.NTC.8037246&amp;isFromPublicArea=True&amp;isModal=False" TargetMode="External"/><Relationship Id="rId24" Type="http://schemas.openxmlformats.org/officeDocument/2006/relationships/hyperlink" Target="https://community.secop.gov.co/Public/Tendering/OpportunityDetail/Index?noticeUID=CO1.NTC.7759380&amp;isFromPublicArea=True&amp;isModal=False" TargetMode="External"/><Relationship Id="rId40" Type="http://schemas.openxmlformats.org/officeDocument/2006/relationships/hyperlink" Target="https://community.secop.gov.co/Public/Tendering/OpportunityDetail/Index?noticeUID=CO1.NTC.7502566&amp;isFromPublicArea=True&amp;isModal=False" TargetMode="External"/><Relationship Id="rId45" Type="http://schemas.openxmlformats.org/officeDocument/2006/relationships/hyperlink" Target="https://community.secop.gov.co/Public/Tendering/ContractNoticePhases/View?PPI=CO1.PPI.37109485&amp;isFromPublicArea=True&amp;isModal=False" TargetMode="External"/><Relationship Id="rId66" Type="http://schemas.openxmlformats.org/officeDocument/2006/relationships/hyperlink" Target="https://community.secop.gov.co/Public/Tendering/ContractNoticePhases/View?PPI=CO1.PPI.39320321&amp;i" TargetMode="External"/><Relationship Id="rId87" Type="http://schemas.openxmlformats.org/officeDocument/2006/relationships/hyperlink" Target="https://community.secop.gov.co/Public/Tendering/OpportunityDetail/Index?noticeUID=CO1.NTC.8114374&amp;isFromPublicArea=True&amp;isModal=False" TargetMode="External"/><Relationship Id="rId110" Type="http://schemas.openxmlformats.org/officeDocument/2006/relationships/hyperlink" Target="https://community.secop.gov.co/Public/Tendering/OpportunityDetail/Index?noticeUID=CO1.NTC.7871506" TargetMode="External"/><Relationship Id="rId115" Type="http://schemas.openxmlformats.org/officeDocument/2006/relationships/hyperlink" Target="https://community.secop.gov.co/Public/Tendering/OpportunityDetail/Index?noticeUID=CO1.NTC.7986749&amp;isFromPublicArea=True&amp;isModal=False" TargetMode="External"/><Relationship Id="rId131" Type="http://schemas.openxmlformats.org/officeDocument/2006/relationships/hyperlink" Target="https://community.secop.gov.co/Public/Tendering/OpportunityDetail/Index?noticeUID=CO1.NTC.7753196&amp;isFromPublicArea=True&amp;isModal=False" TargetMode="External"/><Relationship Id="rId136" Type="http://schemas.openxmlformats.org/officeDocument/2006/relationships/hyperlink" Target="https://community.secop.gov.co/Public/Tendering/OpportunityDetail/Index?noticeUID=CO1.NTC.7877590&amp;isFromPublicArea=True&amp;isModal=False" TargetMode="External"/><Relationship Id="rId61" Type="http://schemas.openxmlformats.org/officeDocument/2006/relationships/hyperlink" Target="https://www.secop.gov.co/CO1ContractsManagement/Tendering/ProcurementContractEdit/View?docUniqueIdentifier=CO1.PCCNTR.7998662&amp;awardUniqueIdentifier=&amp;buyerDossierUniqueIdentifier=CO1.BDOS.8214857&amp;id=4876161&amp;prevCtxUrl=https%3a%2f%2fwww.secop.gov.co%2fCO1BusinessLine%2fTendering%2fBuyerDossierWorkspace%2fIndex%3fbusinessOperationId%3d2657019%26sortingState%3dLastModifiedDESC%26showAdvancedSearch%3dTrue%26showAdvancedSearchFields%3dFalse%26selectedDossier%3dCO1.BDOS.8214857%26businessOperationIdText%3d172H+SECRETARIA+DE+HACIENDA%26selectedRequest%3dCO1.REQ.8362310%26&amp;prevCtxLbl=Procesos+de+la+Entidad+Estatal" TargetMode="External"/><Relationship Id="rId82" Type="http://schemas.openxmlformats.org/officeDocument/2006/relationships/hyperlink" Target="https://community.secop.gov.co/Public/Tendering/OpportunityDetail/Index?noticeUID=CO1.NTC.8188272&amp;isFromPublicArea=True&amp;isModal=False" TargetMode="External"/><Relationship Id="rId19" Type="http://schemas.openxmlformats.org/officeDocument/2006/relationships/hyperlink" Target="https://community.secop.gov.co/Public/Tendering/OpportunityDetail/Index?noticeUID=CO1.NTC.7593381&amp;isFromPublicArea=True&amp;isModal=False" TargetMode="External"/><Relationship Id="rId14" Type="http://schemas.openxmlformats.org/officeDocument/2006/relationships/hyperlink" Target="https://community.secop.gov.co/Public/Tendering/ContractNoticePhases/View?PPI=CO1.PPI.38608222&amp;isFromPublicArea=True&amp;isModal=Fal" TargetMode="External"/><Relationship Id="rId30" Type="http://schemas.openxmlformats.org/officeDocument/2006/relationships/hyperlink" Target="https://community.secop.gov.co/Public/Tendering/OpportunityDetail/Index?noticeUID=CO1.NTC.8170226&amp;isFromPublicArea=True&amp;isModal=False" TargetMode="External"/><Relationship Id="rId35" Type="http://schemas.openxmlformats.org/officeDocument/2006/relationships/hyperlink" Target="https://community.secop.gov.co/Public/Tendering/OpportunityDetail/Index?noticeUID=CO1.NTC.8409310&amp;isFromPublicArea=True&amp;isModal=False" TargetMode="External"/><Relationship Id="rId56" Type="http://schemas.openxmlformats.org/officeDocument/2006/relationships/hyperlink" Target="https://community.secop.gov.co/Public/Tendering/ContractNoticePhases/View?PPI=CO1.PPI.38023723&amp;i" TargetMode="External"/><Relationship Id="rId77" Type="http://schemas.openxmlformats.org/officeDocument/2006/relationships/hyperlink" Target="https://community.secop.gov.co/Public/Tendering/OpportunityDetail/Index?noticeUID=CO1.NTC.7611671&amp;isFromPublicArea=True&amp;isModal=False" TargetMode="External"/><Relationship Id="rId100" Type="http://schemas.openxmlformats.org/officeDocument/2006/relationships/hyperlink" Target="https://operaciones.colombiacompra.gov.co/tienda-virtual-del-estado-colombiano/ordenes-compra/148079" TargetMode="External"/><Relationship Id="rId105" Type="http://schemas.openxmlformats.org/officeDocument/2006/relationships/hyperlink" Target="https://community.secop.gov.co/Public/Tendering/OpportunityDetail/Index?noticeUID=CO1.NTC.7752061&amp;isFromPublicArea=True&amp;isModal=False" TargetMode="External"/><Relationship Id="rId126" Type="http://schemas.openxmlformats.org/officeDocument/2006/relationships/hyperlink" Target="https://community.secop.gov.co/Public/Tendering/OpportunityDetail/Index?noticeUID=CO1.NTC.7939623&amp;isFromPublicArea=True&amp;isModal=False" TargetMode="External"/><Relationship Id="rId8" Type="http://schemas.openxmlformats.org/officeDocument/2006/relationships/hyperlink" Target="https://community.secop.gov.co/Public/Tendering/OpportunityDetail/Index?noticeUID=CO1.NTC.7823978&amp;isFromPublicArea=True&amp;isModal=False" TargetMode="External"/><Relationship Id="rId51" Type="http://schemas.openxmlformats.org/officeDocument/2006/relationships/hyperlink" Target="https://community.secop.gov.co/Public/Tendering/ContractNoticePhases/View?PPI=CO1.PPI.38027616&amp;i" TargetMode="External"/><Relationship Id="rId72" Type="http://schemas.openxmlformats.org/officeDocument/2006/relationships/hyperlink" Target="https://community.secop.gov.co/Public/Tendering/ContractNoticePhases/View?PPI=CO1.PPI.39319425&amp;i" TargetMode="External"/><Relationship Id="rId93" Type="http://schemas.openxmlformats.org/officeDocument/2006/relationships/hyperlink" Target="https://operaciones.colombiacompra.gov.co/tienda-virtual-del-estado-colombiano/ordenes-compra/147443" TargetMode="External"/><Relationship Id="rId98" Type="http://schemas.openxmlformats.org/officeDocument/2006/relationships/hyperlink" Target="https://operaciones.colombiacompra.gov.co/tienda-virtual-del-estado-colombiano/ordenes-compra/148076" TargetMode="External"/><Relationship Id="rId121" Type="http://schemas.openxmlformats.org/officeDocument/2006/relationships/hyperlink" Target="https://community.secop.gov.co/Public/Tendering/OpportunityDetail/Index?noticeUID=CO1.NTC.8336934&amp;isFromPublicArea=True&amp;isModal=False" TargetMode="External"/><Relationship Id="rId3" Type="http://schemas.openxmlformats.org/officeDocument/2006/relationships/hyperlink" Target="https://community.secop.gov.co/Public/Tendering/OpportunityDetail/Index?noticeUID=CO1.NTC.7899231&amp;isFromPublicArea=True&amp;isModal=False" TargetMode="External"/><Relationship Id="rId25" Type="http://schemas.openxmlformats.org/officeDocument/2006/relationships/hyperlink" Target="https://community.secop.gov.co/Public/Tendering/OpportunityDetail/Index?noticeUID=CO1.NTC.7758786&amp;isFromPublicArea=True&amp;isModal=False" TargetMode="External"/><Relationship Id="rId46" Type="http://schemas.openxmlformats.org/officeDocument/2006/relationships/hyperlink" Target="https://community.secop.gov.co/Public/Tendering/OpportunityDetail/Index?noticeUID=CO1.NTC.7502525&amp;isFromPublicArea=True&amp;isModal=False" TargetMode="External"/><Relationship Id="rId67" Type="http://schemas.openxmlformats.org/officeDocument/2006/relationships/hyperlink" Target="https://community.secop.gov.co/Public/Tendering/ContractNoticePhases/View?PPI=CO1.PPI.39317912&amp;i" TargetMode="External"/><Relationship Id="rId116" Type="http://schemas.openxmlformats.org/officeDocument/2006/relationships/hyperlink" Target="https://community.secop.gov.co/Public/Tendering/OpportunityDetail/Index?noticeUID=CO1.NTC.7986440&amp;isFromPublicArea=True&amp;isModal=False" TargetMode="External"/><Relationship Id="rId137" Type="http://schemas.openxmlformats.org/officeDocument/2006/relationships/hyperlink" Target="https://community.secop.gov.co/Public/Tendering/OpportunityDetail/Index?noticeUID=CO1.NTC.7500731&amp;isFromPublicArea=True&amp;isModal=False" TargetMode="External"/><Relationship Id="rId20" Type="http://schemas.openxmlformats.org/officeDocument/2006/relationships/hyperlink" Target="https://www.secop.gov.co/CO1ContractsManagement/Tendering/ProcurementContractEdit/View?Id=4324395&amp;prevCtxUrl=https%3a%2f%2fwww.secop.gov.co%3a443%2fCO1ContractsManagement%2fGlobalSearch%2fGlobalSearch%2fIndex%3fallWords2Search%3d4600017832" TargetMode="External"/><Relationship Id="rId41" Type="http://schemas.openxmlformats.org/officeDocument/2006/relationships/hyperlink" Target="https://community.secop.gov.co/Public/Tendering/ContractNoticePhases/View?PPI=CO1.PPI.39163454&amp;i" TargetMode="External"/><Relationship Id="rId62" Type="http://schemas.openxmlformats.org/officeDocument/2006/relationships/hyperlink" Target="https://community.secop.gov.co/Public/Tendering/ContractNoticePhases/View?PPI=CO1.PPI.37380526&amp;isFromPublicArea=True&amp;isModal=False" TargetMode="External"/><Relationship Id="rId83" Type="http://schemas.openxmlformats.org/officeDocument/2006/relationships/hyperlink" Target="https://community.secop.gov.co/Public/Tendering/OpportunityDetail/Index?noticeUID=CO1.NTC.8286768&amp;isFromPublicArea=True&amp;isModal=False" TargetMode="External"/><Relationship Id="rId88" Type="http://schemas.openxmlformats.org/officeDocument/2006/relationships/hyperlink" Target="https://community.secop.gov.co/Public/Tendering/OpportunityDetail/Index?noticeUID=CO1.NTC.8216956&amp;isFromPublicArea=True&amp;isModal=False" TargetMode="External"/><Relationship Id="rId111" Type="http://schemas.openxmlformats.org/officeDocument/2006/relationships/hyperlink" Target="https://community.secop.gov.co/Public/Tendering/OpportunityDetail/Index?noticeUID=CO1.NTC.7902618" TargetMode="External"/><Relationship Id="rId132" Type="http://schemas.openxmlformats.org/officeDocument/2006/relationships/hyperlink" Target="https://community.secop.gov.co/Public/Tendering/OpportunityDetail/Index?noticeUID=CO1.NTC.7754355&amp;isFromPublicArea=True&amp;isModal=False" TargetMode="External"/><Relationship Id="rId15" Type="http://schemas.openxmlformats.org/officeDocument/2006/relationships/hyperlink" Target="https://community.secop.gov.co/Public/Tendering/ContractNoticePhases/View?PPI=CO1.PPI.39659124&amp;isFromPublicArea=True&amp;isModal=Fal" TargetMode="External"/><Relationship Id="rId36" Type="http://schemas.openxmlformats.org/officeDocument/2006/relationships/hyperlink" Target="https://www.secop.gov.co/CO1ContractsManagement/Tendering/ProcurementContractEdit/Update?ProfileName=CCE-16-Servicios_profesionales_gestion&amp;PPI=CO1.PPI.39936022&amp;DocUniqueName=ContratoDeCompra&amp;DocTypeName=NextWay.Entities.Marketplace.Tendering.ProcurementContract&amp;ProfileVersion=8&amp;DocUniqueIdentifier=CO1.PCCNTR.8026672" TargetMode="External"/><Relationship Id="rId57" Type="http://schemas.openxmlformats.org/officeDocument/2006/relationships/hyperlink" Target="https://community.secop.gov.co/Public/Tendering/ContractNoticePhases/View?PPI=CO1.PPI.38825886&amp;i" TargetMode="External"/><Relationship Id="rId106" Type="http://schemas.openxmlformats.org/officeDocument/2006/relationships/hyperlink" Target="https://community.secop.gov.co/Public/Tendering/OpportunityDetail/Index?noticeUID=CO1.NTC.7752061&amp;isFromPublicArea=True&amp;isModal=False" TargetMode="External"/><Relationship Id="rId127" Type="http://schemas.openxmlformats.org/officeDocument/2006/relationships/hyperlink" Target="https://community.secop.gov.co/Public/Tendering/ContractNoticePhases/View?PPI=CO1.PPI.39835099&amp;isFromPublicArea=True&amp;isModal=False" TargetMode="External"/><Relationship Id="rId10" Type="http://schemas.openxmlformats.org/officeDocument/2006/relationships/hyperlink" Target="https://community.secop.gov.co/Public/Tendering/OpportunityDetail/Index?noticeUID=CO1.NTC.7829238&amp;isFromPublicArea=True&amp;isModal=" TargetMode="External"/><Relationship Id="rId31" Type="http://schemas.openxmlformats.org/officeDocument/2006/relationships/hyperlink" Target="https://community.secop.gov.co/Public/Tendering/OpportunityDetail/Index?noticeUID=CO1.NTC.8174992&amp;isFromPublicArea=True&amp;isModal=False" TargetMode="External"/><Relationship Id="rId52" Type="http://schemas.openxmlformats.org/officeDocument/2006/relationships/hyperlink" Target="https://community.secop.gov.co/Public/Tendering/ContractNoticePhases/View?PPI=CO1.PPI.38001140&amp;i" TargetMode="External"/><Relationship Id="rId73" Type="http://schemas.openxmlformats.org/officeDocument/2006/relationships/hyperlink" Target="https://community.secop.gov.co/Public/Tendering/ContractNoticePhases/View?PPI=CO1.PPI.39474306&amp;isFromPublicArea=True&amp;isModal=False" TargetMode="External"/><Relationship Id="rId78" Type="http://schemas.openxmlformats.org/officeDocument/2006/relationships/hyperlink" Target="https://community.secop.gov.co/Public/Tendering/OpportunityDetail/Index?noticeUID=CO1.NTC.7697111&amp;isFromPublicArea=True&amp;isModal=False" TargetMode="External"/><Relationship Id="rId94" Type="http://schemas.openxmlformats.org/officeDocument/2006/relationships/hyperlink" Target="https://operaciones.colombiacompra.gov.co/tienda-virtual-del-estado-colombiano/ordenes-compra/147444" TargetMode="External"/><Relationship Id="rId99" Type="http://schemas.openxmlformats.org/officeDocument/2006/relationships/hyperlink" Target="https://operaciones.colombiacompra.gov.co/tienda-virtual-del-estado-colombiano/ordenes-compra/148078" TargetMode="External"/><Relationship Id="rId101" Type="http://schemas.openxmlformats.org/officeDocument/2006/relationships/hyperlink" Target="https://community.secop.gov.co/Public/Tendering/OpportunityDetail/Index?noticeUID=CO1.NTC.8350892&amp;isFromPublicArea=True&amp;isModal=False" TargetMode="External"/><Relationship Id="rId122" Type="http://schemas.openxmlformats.org/officeDocument/2006/relationships/hyperlink" Target="https://community.secop.gov.co/Public/Tendering/OpportunityDetail/Index?noticeUID=CO1.NTC.8336934&amp;isFromPublicArea=True&amp;isModal=False" TargetMode="External"/><Relationship Id="rId4" Type="http://schemas.openxmlformats.org/officeDocument/2006/relationships/hyperlink" Target="https://community.secop.gov.co/Public/Tendering/OpportunityDetail/Index?noticeUID=CO1.NTC.7928098&amp;isFromPublicArea=True&amp;isModal=False" TargetMode="External"/><Relationship Id="rId9" Type="http://schemas.openxmlformats.org/officeDocument/2006/relationships/hyperlink" Target="https://www.colombiacompra.gov.co/tienda-virtual-del-estado-colombiano/ordenes-compra/145149" TargetMode="External"/><Relationship Id="rId26" Type="http://schemas.openxmlformats.org/officeDocument/2006/relationships/hyperlink" Target="https://community.secop.gov.co/Public/Common/GoogleReCaptcha/Index?previousUrl=https%3a%2f%2fcommunity.secop.gov.co%2fPublic%2fTendering%2fOpportunityDetail%2fIndex%3fnoticeUID%3dCO1.NTC.7506662%26isFromPublicArea%3dTrue%26isModal%3dFalse" TargetMode="External"/><Relationship Id="rId47" Type="http://schemas.openxmlformats.org/officeDocument/2006/relationships/hyperlink" Target="https://community.secop.gov.co/Public/Tendering/OpportunityDetail/Index?noticeUID=CO1.NTC.7502146&amp;isFromPublicArea=True&amp;isModal=False" TargetMode="External"/><Relationship Id="rId68" Type="http://schemas.openxmlformats.org/officeDocument/2006/relationships/hyperlink" Target="https://community.secop.gov.co/Public/Tendering/ContractNoticePhases/View?PPI=CO1.PPI.37846484&amp;isFromPublicArea=True&amp;isModal=False" TargetMode="External"/><Relationship Id="rId89" Type="http://schemas.openxmlformats.org/officeDocument/2006/relationships/hyperlink" Target="https://community.secop.gov.co/Public/Tendering/OpportunityDetail/Index?noticeUID=CO1.NTC.8230956&amp;isFromPublicArea=True&amp;isModal=False" TargetMode="External"/><Relationship Id="rId112" Type="http://schemas.openxmlformats.org/officeDocument/2006/relationships/hyperlink" Target="https://community.secop.gov.co/Public/Tendering/OpportunityDetail/Index?noticeUID=CO1.NTC.7987823&amp;isFromPublicArea=True&amp;isModal=False" TargetMode="External"/><Relationship Id="rId133" Type="http://schemas.openxmlformats.org/officeDocument/2006/relationships/hyperlink" Target="https://community.secop.gov.co/Public/Tendering/OpportunityDetail/Index?noticeUID=CO1.NTC.7754087&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BBFC1-9F6D-4EEB-B81C-4A4689A72AD5}">
  <dimension ref="A1:X322"/>
  <sheetViews>
    <sheetView tabSelected="1" topLeftCell="C1" zoomScale="60" zoomScaleNormal="60" workbookViewId="0">
      <pane ySplit="3" topLeftCell="A306" activePane="bottomLeft" state="frozen"/>
      <selection pane="bottomLeft" activeCell="E317" sqref="E317"/>
    </sheetView>
  </sheetViews>
  <sheetFormatPr baseColWidth="10" defaultColWidth="11.42578125" defaultRowHeight="15" x14ac:dyDescent="0.25"/>
  <cols>
    <col min="1" max="1" width="15.140625" style="2" customWidth="1"/>
    <col min="2" max="2" width="27.28515625" style="2" customWidth="1"/>
    <col min="3" max="3" width="21.85546875" style="2" customWidth="1"/>
    <col min="4" max="4" width="11.42578125" style="3"/>
    <col min="5" max="5" width="44.28515625" style="2" customWidth="1"/>
    <col min="6" max="6" width="20.7109375" style="2" customWidth="1"/>
    <col min="7" max="7" width="20.28515625" style="2" customWidth="1"/>
    <col min="8" max="8" width="18.5703125" style="2" customWidth="1"/>
    <col min="9" max="9" width="19.7109375" style="2" bestFit="1" customWidth="1"/>
    <col min="10" max="10" width="16.85546875" style="2" bestFit="1" customWidth="1"/>
    <col min="11" max="11" width="19.7109375" style="2" bestFit="1" customWidth="1"/>
    <col min="12" max="12" width="18.5703125" style="2" customWidth="1"/>
    <col min="13" max="13" width="25.42578125" style="2" customWidth="1"/>
    <col min="14" max="14" width="14.42578125" style="2" bestFit="1" customWidth="1"/>
    <col min="15" max="15" width="22.7109375" style="2" customWidth="1"/>
    <col min="16" max="16" width="14.42578125" style="2" bestFit="1" customWidth="1"/>
    <col min="17" max="17" width="27.85546875" style="2" customWidth="1"/>
    <col min="18" max="18" width="12.28515625" style="2" bestFit="1" customWidth="1"/>
    <col min="19" max="19" width="16.5703125" style="2" bestFit="1" customWidth="1"/>
    <col min="20" max="22" width="12.28515625" style="2" bestFit="1" customWidth="1"/>
    <col min="23" max="23" width="12.5703125" style="2" bestFit="1" customWidth="1"/>
    <col min="24" max="24" width="58.140625" style="2" customWidth="1"/>
    <col min="25" max="16384" width="11.42578125" style="2"/>
  </cols>
  <sheetData>
    <row r="1" spans="1:24" ht="26.25" x14ac:dyDescent="0.25">
      <c r="A1" s="1" t="s">
        <v>0</v>
      </c>
      <c r="B1" s="1"/>
      <c r="C1" s="1"/>
      <c r="D1" s="1"/>
      <c r="E1" s="1"/>
      <c r="F1" s="1"/>
      <c r="G1" s="1"/>
      <c r="H1" s="1"/>
      <c r="I1" s="1"/>
      <c r="J1" s="1"/>
      <c r="K1" s="1"/>
      <c r="L1" s="1"/>
      <c r="M1" s="1"/>
      <c r="N1" s="1"/>
      <c r="O1" s="1"/>
      <c r="P1" s="1"/>
      <c r="Q1" s="1"/>
      <c r="R1" s="1"/>
      <c r="S1" s="1"/>
      <c r="T1" s="1"/>
      <c r="U1" s="1"/>
      <c r="V1" s="1"/>
      <c r="W1" s="1"/>
      <c r="X1" s="1"/>
    </row>
    <row r="3" spans="1:24" s="5" customFormat="1" ht="102" x14ac:dyDescent="0.25">
      <c r="A3" s="4"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c r="S3" s="4" t="s">
        <v>19</v>
      </c>
      <c r="T3" s="4" t="s">
        <v>20</v>
      </c>
      <c r="U3" s="4" t="s">
        <v>21</v>
      </c>
      <c r="V3" s="4" t="s">
        <v>22</v>
      </c>
      <c r="W3" s="4" t="s">
        <v>23</v>
      </c>
      <c r="X3" s="4" t="s">
        <v>24</v>
      </c>
    </row>
    <row r="4" spans="1:24" s="5" customFormat="1" ht="67.5" x14ac:dyDescent="0.25">
      <c r="A4" s="6">
        <v>4600017878</v>
      </c>
      <c r="B4" s="7" t="s">
        <v>25</v>
      </c>
      <c r="C4" s="7" t="s">
        <v>26</v>
      </c>
      <c r="D4" s="6" t="s">
        <v>27</v>
      </c>
      <c r="E4" s="8" t="s">
        <v>28</v>
      </c>
      <c r="F4" s="7" t="s">
        <v>29</v>
      </c>
      <c r="G4" s="7" t="s">
        <v>30</v>
      </c>
      <c r="H4" s="7" t="s">
        <v>31</v>
      </c>
      <c r="I4" s="9">
        <v>5168873390</v>
      </c>
      <c r="J4" s="10"/>
      <c r="K4" s="9">
        <v>5168873390</v>
      </c>
      <c r="L4" s="11" t="s">
        <v>32</v>
      </c>
      <c r="M4" s="6" t="s">
        <v>33</v>
      </c>
      <c r="N4" s="6">
        <v>4350874</v>
      </c>
      <c r="O4" s="6" t="s">
        <v>34</v>
      </c>
      <c r="P4" s="6" t="s">
        <v>35</v>
      </c>
      <c r="Q4" s="6" t="s">
        <v>36</v>
      </c>
      <c r="R4" s="12">
        <v>45717</v>
      </c>
      <c r="S4" s="13">
        <v>16399</v>
      </c>
      <c r="T4" s="12">
        <v>45717</v>
      </c>
      <c r="U4" s="12">
        <v>45717</v>
      </c>
      <c r="V4" s="12">
        <v>45717</v>
      </c>
      <c r="W4" s="12"/>
      <c r="X4" s="14" t="s">
        <v>37</v>
      </c>
    </row>
    <row r="5" spans="1:24" s="5" customFormat="1" ht="54" x14ac:dyDescent="0.25">
      <c r="A5" s="6">
        <v>4600017896</v>
      </c>
      <c r="B5" s="7" t="s">
        <v>25</v>
      </c>
      <c r="C5" s="7" t="s">
        <v>26</v>
      </c>
      <c r="D5" s="6" t="s">
        <v>27</v>
      </c>
      <c r="E5" s="8" t="s">
        <v>38</v>
      </c>
      <c r="F5" s="7" t="s">
        <v>29</v>
      </c>
      <c r="G5" s="7" t="s">
        <v>39</v>
      </c>
      <c r="H5" s="7" t="s">
        <v>40</v>
      </c>
      <c r="I5" s="9">
        <v>3500000000</v>
      </c>
      <c r="J5" s="10"/>
      <c r="K5" s="9">
        <v>3500000000</v>
      </c>
      <c r="L5" s="11" t="s">
        <v>41</v>
      </c>
      <c r="M5" s="6" t="s">
        <v>42</v>
      </c>
      <c r="N5" s="6">
        <v>79937986</v>
      </c>
      <c r="O5" s="6" t="s">
        <v>43</v>
      </c>
      <c r="P5" s="6" t="s">
        <v>44</v>
      </c>
      <c r="Q5" s="6" t="s">
        <v>45</v>
      </c>
      <c r="R5" s="12">
        <v>45726</v>
      </c>
      <c r="S5" s="13">
        <v>16420</v>
      </c>
      <c r="T5" s="12">
        <v>45726</v>
      </c>
      <c r="U5" s="12">
        <v>45726</v>
      </c>
      <c r="V5" s="12">
        <v>45729</v>
      </c>
      <c r="W5" s="12"/>
      <c r="X5" s="14" t="s">
        <v>46</v>
      </c>
    </row>
    <row r="6" spans="1:24" s="5" customFormat="1" ht="40.5" x14ac:dyDescent="0.25">
      <c r="A6" s="6">
        <v>4600017923</v>
      </c>
      <c r="B6" s="7" t="s">
        <v>47</v>
      </c>
      <c r="C6" s="7" t="s">
        <v>26</v>
      </c>
      <c r="D6" s="6" t="s">
        <v>27</v>
      </c>
      <c r="E6" s="8" t="s">
        <v>48</v>
      </c>
      <c r="F6" s="7" t="s">
        <v>49</v>
      </c>
      <c r="G6" s="7" t="s">
        <v>50</v>
      </c>
      <c r="H6" s="7" t="s">
        <v>51</v>
      </c>
      <c r="I6" s="9">
        <v>587038533</v>
      </c>
      <c r="J6" s="10"/>
      <c r="K6" s="9">
        <v>587038533</v>
      </c>
      <c r="L6" s="11" t="s">
        <v>52</v>
      </c>
      <c r="M6" s="6" t="s">
        <v>53</v>
      </c>
      <c r="N6" s="6">
        <v>71311935</v>
      </c>
      <c r="O6" s="6" t="s">
        <v>54</v>
      </c>
      <c r="P6" s="6">
        <v>42692421</v>
      </c>
      <c r="Q6" s="6" t="s">
        <v>55</v>
      </c>
      <c r="R6" s="12">
        <v>45742</v>
      </c>
      <c r="S6" s="13">
        <v>16438</v>
      </c>
      <c r="T6" s="12">
        <v>45742</v>
      </c>
      <c r="U6" s="12">
        <v>45742</v>
      </c>
      <c r="V6" s="12">
        <v>45742</v>
      </c>
      <c r="W6" s="12"/>
      <c r="X6" s="14" t="s">
        <v>56</v>
      </c>
    </row>
    <row r="7" spans="1:24" s="5" customFormat="1" ht="40.5" x14ac:dyDescent="0.25">
      <c r="A7" s="6">
        <v>4600017957</v>
      </c>
      <c r="B7" s="7" t="s">
        <v>57</v>
      </c>
      <c r="C7" s="7" t="s">
        <v>26</v>
      </c>
      <c r="D7" s="6" t="s">
        <v>27</v>
      </c>
      <c r="E7" s="8" t="s">
        <v>58</v>
      </c>
      <c r="F7" s="7" t="s">
        <v>49</v>
      </c>
      <c r="G7" s="7" t="s">
        <v>50</v>
      </c>
      <c r="H7" s="7" t="s">
        <v>59</v>
      </c>
      <c r="I7" s="9">
        <v>100000000</v>
      </c>
      <c r="J7" s="10"/>
      <c r="K7" s="9">
        <v>100000000</v>
      </c>
      <c r="L7" s="11" t="s">
        <v>60</v>
      </c>
      <c r="M7" s="6" t="s">
        <v>61</v>
      </c>
      <c r="N7" s="6">
        <v>43788473</v>
      </c>
      <c r="O7" s="6" t="s">
        <v>62</v>
      </c>
      <c r="P7" s="13">
        <v>21945122</v>
      </c>
      <c r="Q7" s="6" t="s">
        <v>63</v>
      </c>
      <c r="R7" s="12">
        <v>45748</v>
      </c>
      <c r="S7" s="13">
        <v>16453</v>
      </c>
      <c r="T7" s="12">
        <v>45748</v>
      </c>
      <c r="U7" s="12">
        <v>45748</v>
      </c>
      <c r="V7" s="12">
        <v>45748</v>
      </c>
      <c r="W7" s="12"/>
      <c r="X7" s="14" t="s">
        <v>64</v>
      </c>
    </row>
    <row r="8" spans="1:24" s="5" customFormat="1" ht="67.5" x14ac:dyDescent="0.25">
      <c r="A8" s="6">
        <v>4600017961</v>
      </c>
      <c r="B8" s="7" t="s">
        <v>25</v>
      </c>
      <c r="C8" s="7" t="s">
        <v>26</v>
      </c>
      <c r="D8" s="6" t="s">
        <v>27</v>
      </c>
      <c r="E8" s="8" t="s">
        <v>65</v>
      </c>
      <c r="F8" s="7" t="s">
        <v>29</v>
      </c>
      <c r="G8" s="7" t="s">
        <v>39</v>
      </c>
      <c r="H8" s="7" t="s">
        <v>66</v>
      </c>
      <c r="I8" s="9">
        <v>2110203154</v>
      </c>
      <c r="J8" s="10"/>
      <c r="K8" s="9">
        <v>2110203154</v>
      </c>
      <c r="L8" s="6" t="s">
        <v>67</v>
      </c>
      <c r="M8" s="6" t="s">
        <v>68</v>
      </c>
      <c r="N8" s="6">
        <v>71795192</v>
      </c>
      <c r="O8" s="6" t="s">
        <v>69</v>
      </c>
      <c r="P8" s="6">
        <v>4794982</v>
      </c>
      <c r="Q8" s="6" t="s">
        <v>70</v>
      </c>
      <c r="R8" s="12">
        <v>45751</v>
      </c>
      <c r="S8" s="13">
        <v>16452</v>
      </c>
      <c r="T8" s="12">
        <v>45751</v>
      </c>
      <c r="U8" s="12">
        <v>45751</v>
      </c>
      <c r="V8" s="12">
        <v>45753</v>
      </c>
      <c r="W8" s="12"/>
      <c r="X8" s="14" t="s">
        <v>71</v>
      </c>
    </row>
    <row r="9" spans="1:24" s="5" customFormat="1" ht="54" x14ac:dyDescent="0.25">
      <c r="A9" s="6">
        <v>4600018087</v>
      </c>
      <c r="B9" s="7" t="s">
        <v>25</v>
      </c>
      <c r="C9" s="7" t="s">
        <v>26</v>
      </c>
      <c r="D9" s="6" t="s">
        <v>27</v>
      </c>
      <c r="E9" s="8" t="s">
        <v>72</v>
      </c>
      <c r="F9" s="7" t="s">
        <v>29</v>
      </c>
      <c r="G9" s="7" t="s">
        <v>30</v>
      </c>
      <c r="H9" s="7" t="s">
        <v>51</v>
      </c>
      <c r="I9" s="9">
        <v>1996327292</v>
      </c>
      <c r="J9" s="10"/>
      <c r="K9" s="9">
        <v>1996327292</v>
      </c>
      <c r="L9" s="11" t="s">
        <v>32</v>
      </c>
      <c r="M9" s="6" t="s">
        <v>33</v>
      </c>
      <c r="N9" s="6">
        <v>4350874</v>
      </c>
      <c r="O9" s="6" t="s">
        <v>34</v>
      </c>
      <c r="P9" s="6" t="s">
        <v>73</v>
      </c>
      <c r="Q9" s="6" t="s">
        <v>74</v>
      </c>
      <c r="R9" s="12">
        <v>45806</v>
      </c>
      <c r="S9" s="13">
        <v>16561</v>
      </c>
      <c r="T9" s="12">
        <v>45806</v>
      </c>
      <c r="U9" s="12">
        <v>45806</v>
      </c>
      <c r="V9" s="12">
        <v>45809</v>
      </c>
      <c r="W9" s="12"/>
      <c r="X9" s="14" t="s">
        <v>75</v>
      </c>
    </row>
    <row r="10" spans="1:24" s="5" customFormat="1" ht="54" x14ac:dyDescent="0.25">
      <c r="A10" s="6">
        <v>4600018037</v>
      </c>
      <c r="B10" s="7" t="s">
        <v>47</v>
      </c>
      <c r="C10" s="7" t="s">
        <v>26</v>
      </c>
      <c r="D10" s="6" t="s">
        <v>27</v>
      </c>
      <c r="E10" s="8" t="s">
        <v>76</v>
      </c>
      <c r="F10" s="7" t="s">
        <v>49</v>
      </c>
      <c r="G10" s="7" t="s">
        <v>50</v>
      </c>
      <c r="H10" s="7" t="s">
        <v>77</v>
      </c>
      <c r="I10" s="9">
        <v>1142857143</v>
      </c>
      <c r="J10" s="10"/>
      <c r="K10" s="9">
        <v>1142857143</v>
      </c>
      <c r="L10" s="11" t="s">
        <v>78</v>
      </c>
      <c r="M10" s="15" t="s">
        <v>79</v>
      </c>
      <c r="N10" s="6">
        <v>42880829</v>
      </c>
      <c r="O10" s="6" t="s">
        <v>80</v>
      </c>
      <c r="P10" s="6">
        <v>22020245</v>
      </c>
      <c r="Q10" s="6" t="s">
        <v>81</v>
      </c>
      <c r="R10" s="12">
        <v>45789</v>
      </c>
      <c r="S10" s="13">
        <v>16515</v>
      </c>
      <c r="T10" s="12">
        <v>45789</v>
      </c>
      <c r="U10" s="12">
        <v>45789</v>
      </c>
      <c r="V10" s="12">
        <v>45789</v>
      </c>
      <c r="W10" s="12"/>
      <c r="X10" s="14" t="s">
        <v>82</v>
      </c>
    </row>
    <row r="11" spans="1:24" s="5" customFormat="1" ht="40.5" x14ac:dyDescent="0.25">
      <c r="A11" s="6">
        <v>4600017844</v>
      </c>
      <c r="B11" s="6" t="s">
        <v>83</v>
      </c>
      <c r="C11" s="6" t="s">
        <v>84</v>
      </c>
      <c r="D11" s="6" t="s">
        <v>27</v>
      </c>
      <c r="E11" s="6" t="s">
        <v>85</v>
      </c>
      <c r="F11" s="6" t="s">
        <v>86</v>
      </c>
      <c r="G11" s="6" t="s">
        <v>87</v>
      </c>
      <c r="H11" s="6" t="s">
        <v>88</v>
      </c>
      <c r="I11" s="16">
        <v>1021543580</v>
      </c>
      <c r="J11" s="16"/>
      <c r="K11" s="16">
        <v>1021543580</v>
      </c>
      <c r="L11" s="6" t="s">
        <v>89</v>
      </c>
      <c r="M11" s="6" t="s">
        <v>90</v>
      </c>
      <c r="N11" s="6" t="s">
        <v>91</v>
      </c>
      <c r="O11" s="6" t="s">
        <v>92</v>
      </c>
      <c r="P11" s="6" t="s">
        <v>93</v>
      </c>
      <c r="Q11" s="6" t="s">
        <v>94</v>
      </c>
      <c r="R11" s="12">
        <v>45688</v>
      </c>
      <c r="S11" s="6" t="s">
        <v>95</v>
      </c>
      <c r="T11" s="12">
        <v>45688</v>
      </c>
      <c r="U11" s="12">
        <v>45688</v>
      </c>
      <c r="V11" s="12">
        <v>45689</v>
      </c>
      <c r="W11" s="12">
        <v>45900</v>
      </c>
      <c r="X11" s="8" t="s">
        <v>96</v>
      </c>
    </row>
    <row r="12" spans="1:24" s="5" customFormat="1" ht="40.5" x14ac:dyDescent="0.25">
      <c r="A12" s="6">
        <v>4600017846</v>
      </c>
      <c r="B12" s="6" t="s">
        <v>97</v>
      </c>
      <c r="C12" s="6" t="s">
        <v>98</v>
      </c>
      <c r="D12" s="6" t="s">
        <v>27</v>
      </c>
      <c r="E12" s="6" t="s">
        <v>99</v>
      </c>
      <c r="F12" s="6" t="s">
        <v>86</v>
      </c>
      <c r="G12" s="7" t="s">
        <v>39</v>
      </c>
      <c r="H12" s="6" t="s">
        <v>88</v>
      </c>
      <c r="I12" s="16">
        <v>34685627816</v>
      </c>
      <c r="J12" s="16">
        <v>2171538487</v>
      </c>
      <c r="K12" s="16">
        <v>36857166303</v>
      </c>
      <c r="L12" s="6" t="s">
        <v>100</v>
      </c>
      <c r="M12" s="6" t="s">
        <v>101</v>
      </c>
      <c r="N12" s="6" t="s">
        <v>102</v>
      </c>
      <c r="O12" s="6" t="s">
        <v>103</v>
      </c>
      <c r="P12" s="6" t="s">
        <v>104</v>
      </c>
      <c r="Q12" s="6" t="s">
        <v>105</v>
      </c>
      <c r="R12" s="12">
        <v>45798</v>
      </c>
      <c r="S12" s="6" t="s">
        <v>106</v>
      </c>
      <c r="T12" s="12">
        <v>45688</v>
      </c>
      <c r="U12" s="12">
        <v>45688</v>
      </c>
      <c r="V12" s="12">
        <v>45689</v>
      </c>
      <c r="W12" s="12">
        <v>46022</v>
      </c>
      <c r="X12" s="8" t="s">
        <v>107</v>
      </c>
    </row>
    <row r="13" spans="1:24" s="5" customFormat="1" ht="40.5" x14ac:dyDescent="0.25">
      <c r="A13" s="6">
        <v>4600017847</v>
      </c>
      <c r="B13" s="6" t="s">
        <v>97</v>
      </c>
      <c r="C13" s="6" t="s">
        <v>98</v>
      </c>
      <c r="D13" s="6" t="s">
        <v>27</v>
      </c>
      <c r="E13" s="6" t="s">
        <v>108</v>
      </c>
      <c r="F13" s="6" t="s">
        <v>86</v>
      </c>
      <c r="G13" s="7" t="s">
        <v>39</v>
      </c>
      <c r="H13" s="6" t="s">
        <v>88</v>
      </c>
      <c r="I13" s="16">
        <v>13704783674</v>
      </c>
      <c r="J13" s="16">
        <v>1270356296</v>
      </c>
      <c r="K13" s="16">
        <v>14975139970</v>
      </c>
      <c r="L13" s="6" t="s">
        <v>109</v>
      </c>
      <c r="M13" s="6" t="s">
        <v>110</v>
      </c>
      <c r="N13" s="6" t="s">
        <v>111</v>
      </c>
      <c r="O13" s="6" t="s">
        <v>112</v>
      </c>
      <c r="P13" s="6" t="s">
        <v>93</v>
      </c>
      <c r="Q13" s="6" t="s">
        <v>94</v>
      </c>
      <c r="R13" s="12">
        <v>45693</v>
      </c>
      <c r="S13" s="6" t="s">
        <v>113</v>
      </c>
      <c r="T13" s="12">
        <v>45688</v>
      </c>
      <c r="U13" s="12">
        <v>45692</v>
      </c>
      <c r="V13" s="12">
        <v>45693</v>
      </c>
      <c r="W13" s="12">
        <v>46022</v>
      </c>
      <c r="X13" s="8" t="s">
        <v>114</v>
      </c>
    </row>
    <row r="14" spans="1:24" s="5" customFormat="1" ht="54" x14ac:dyDescent="0.25">
      <c r="A14" s="6">
        <v>4600017921</v>
      </c>
      <c r="B14" s="6" t="s">
        <v>97</v>
      </c>
      <c r="C14" s="6" t="s">
        <v>98</v>
      </c>
      <c r="D14" s="6" t="s">
        <v>27</v>
      </c>
      <c r="E14" s="6" t="s">
        <v>115</v>
      </c>
      <c r="F14" s="6" t="s">
        <v>86</v>
      </c>
      <c r="G14" s="7" t="s">
        <v>116</v>
      </c>
      <c r="H14" s="6" t="s">
        <v>88</v>
      </c>
      <c r="I14" s="16">
        <v>136368908</v>
      </c>
      <c r="J14" s="16"/>
      <c r="K14" s="16">
        <v>136368908</v>
      </c>
      <c r="L14" s="6" t="s">
        <v>117</v>
      </c>
      <c r="M14" s="6" t="s">
        <v>118</v>
      </c>
      <c r="N14" s="6" t="s">
        <v>119</v>
      </c>
      <c r="O14" s="6" t="s">
        <v>120</v>
      </c>
      <c r="P14" s="6" t="s">
        <v>121</v>
      </c>
      <c r="Q14" s="6" t="s">
        <v>122</v>
      </c>
      <c r="R14" s="12">
        <v>45744</v>
      </c>
      <c r="S14" s="6" t="s">
        <v>123</v>
      </c>
      <c r="T14" s="12">
        <v>45728</v>
      </c>
      <c r="U14" s="12">
        <v>45734</v>
      </c>
      <c r="V14" s="12">
        <v>45737</v>
      </c>
      <c r="W14" s="12">
        <v>46022</v>
      </c>
      <c r="X14" s="8" t="s">
        <v>124</v>
      </c>
    </row>
    <row r="15" spans="1:24" s="5" customFormat="1" ht="67.5" x14ac:dyDescent="0.25">
      <c r="A15" s="6">
        <v>4600017931</v>
      </c>
      <c r="B15" s="6" t="s">
        <v>97</v>
      </c>
      <c r="C15" s="6" t="s">
        <v>98</v>
      </c>
      <c r="D15" s="6" t="s">
        <v>27</v>
      </c>
      <c r="E15" s="6" t="s">
        <v>125</v>
      </c>
      <c r="F15" s="6" t="s">
        <v>86</v>
      </c>
      <c r="G15" s="7" t="s">
        <v>30</v>
      </c>
      <c r="H15" s="6" t="s">
        <v>88</v>
      </c>
      <c r="I15" s="16">
        <v>2811946149</v>
      </c>
      <c r="J15" s="16"/>
      <c r="K15" s="16">
        <v>2811946149</v>
      </c>
      <c r="L15" s="6" t="s">
        <v>126</v>
      </c>
      <c r="M15" s="6" t="s">
        <v>127</v>
      </c>
      <c r="N15" s="6" t="s">
        <v>128</v>
      </c>
      <c r="O15" s="6" t="s">
        <v>129</v>
      </c>
      <c r="P15" s="6" t="s">
        <v>130</v>
      </c>
      <c r="Q15" s="6" t="s">
        <v>131</v>
      </c>
      <c r="R15" s="12">
        <v>45743</v>
      </c>
      <c r="S15" s="6" t="s">
        <v>132</v>
      </c>
      <c r="T15" s="12">
        <v>45730</v>
      </c>
      <c r="U15" s="12">
        <v>45741</v>
      </c>
      <c r="V15" s="12">
        <v>45748</v>
      </c>
      <c r="W15" s="12">
        <v>46011</v>
      </c>
      <c r="X15" s="8" t="s">
        <v>133</v>
      </c>
    </row>
    <row r="16" spans="1:24" s="5" customFormat="1" ht="67.5" x14ac:dyDescent="0.25">
      <c r="A16" s="6">
        <v>4600017936</v>
      </c>
      <c r="B16" s="6" t="s">
        <v>97</v>
      </c>
      <c r="C16" s="6" t="s">
        <v>98</v>
      </c>
      <c r="D16" s="6" t="s">
        <v>27</v>
      </c>
      <c r="E16" s="6" t="s">
        <v>134</v>
      </c>
      <c r="F16" s="6" t="s">
        <v>135</v>
      </c>
      <c r="G16" s="6" t="s">
        <v>135</v>
      </c>
      <c r="H16" s="6" t="s">
        <v>88</v>
      </c>
      <c r="I16" s="16">
        <v>29410000</v>
      </c>
      <c r="J16" s="16"/>
      <c r="K16" s="16">
        <v>29410000</v>
      </c>
      <c r="L16" s="6" t="s">
        <v>136</v>
      </c>
      <c r="M16" s="6" t="s">
        <v>137</v>
      </c>
      <c r="N16" s="6" t="s">
        <v>138</v>
      </c>
      <c r="O16" s="6" t="s">
        <v>139</v>
      </c>
      <c r="P16" s="6" t="s">
        <v>121</v>
      </c>
      <c r="Q16" s="6" t="s">
        <v>122</v>
      </c>
      <c r="R16" s="12">
        <v>45855</v>
      </c>
      <c r="S16" s="6" t="s">
        <v>140</v>
      </c>
      <c r="T16" s="12">
        <v>45729</v>
      </c>
      <c r="U16" s="12">
        <v>45737</v>
      </c>
      <c r="V16" s="12">
        <v>45751</v>
      </c>
      <c r="W16" s="12">
        <v>46011</v>
      </c>
      <c r="X16" s="8" t="s">
        <v>141</v>
      </c>
    </row>
    <row r="17" spans="1:24" s="5" customFormat="1" ht="54" x14ac:dyDescent="0.25">
      <c r="A17" s="6">
        <v>4600017955</v>
      </c>
      <c r="B17" s="6" t="s">
        <v>97</v>
      </c>
      <c r="C17" s="6" t="s">
        <v>98</v>
      </c>
      <c r="D17" s="6" t="s">
        <v>27</v>
      </c>
      <c r="E17" s="6" t="s">
        <v>142</v>
      </c>
      <c r="F17" s="6" t="s">
        <v>86</v>
      </c>
      <c r="G17" s="6" t="s">
        <v>143</v>
      </c>
      <c r="H17" s="6" t="s">
        <v>88</v>
      </c>
      <c r="I17" s="16">
        <v>446545596</v>
      </c>
      <c r="J17" s="16"/>
      <c r="K17" s="16">
        <v>446545596</v>
      </c>
      <c r="L17" s="6" t="s">
        <v>144</v>
      </c>
      <c r="M17" s="6" t="s">
        <v>145</v>
      </c>
      <c r="N17" s="6" t="s">
        <v>146</v>
      </c>
      <c r="O17" s="6" t="s">
        <v>147</v>
      </c>
      <c r="P17" s="6" t="s">
        <v>121</v>
      </c>
      <c r="Q17" s="6" t="s">
        <v>122</v>
      </c>
      <c r="R17" s="12">
        <v>45852</v>
      </c>
      <c r="S17" s="6" t="s">
        <v>148</v>
      </c>
      <c r="T17" s="12">
        <v>45741</v>
      </c>
      <c r="U17" s="12">
        <v>45755</v>
      </c>
      <c r="V17" s="12">
        <v>45779</v>
      </c>
      <c r="W17" s="12">
        <v>45898</v>
      </c>
      <c r="X17" s="8" t="s">
        <v>149</v>
      </c>
    </row>
    <row r="18" spans="1:24" s="5" customFormat="1" ht="67.5" x14ac:dyDescent="0.25">
      <c r="A18" s="6">
        <v>4600017964</v>
      </c>
      <c r="B18" s="6" t="s">
        <v>97</v>
      </c>
      <c r="C18" s="6" t="s">
        <v>98</v>
      </c>
      <c r="D18" s="6" t="s">
        <v>27</v>
      </c>
      <c r="E18" s="6" t="s">
        <v>150</v>
      </c>
      <c r="F18" s="6" t="s">
        <v>86</v>
      </c>
      <c r="G18" s="7" t="s">
        <v>30</v>
      </c>
      <c r="H18" s="6" t="s">
        <v>88</v>
      </c>
      <c r="I18" s="16">
        <v>295000000</v>
      </c>
      <c r="J18" s="16"/>
      <c r="K18" s="16">
        <v>295000000</v>
      </c>
      <c r="L18" s="6" t="s">
        <v>151</v>
      </c>
      <c r="M18" s="6" t="s">
        <v>152</v>
      </c>
      <c r="N18" s="6" t="s">
        <v>153</v>
      </c>
      <c r="O18" s="6" t="s">
        <v>154</v>
      </c>
      <c r="P18" s="6" t="s">
        <v>155</v>
      </c>
      <c r="Q18" s="6" t="s">
        <v>156</v>
      </c>
      <c r="R18" s="12">
        <v>45756</v>
      </c>
      <c r="S18" s="6" t="s">
        <v>157</v>
      </c>
      <c r="T18" s="12">
        <v>45741</v>
      </c>
      <c r="U18" s="12">
        <v>45755</v>
      </c>
      <c r="V18" s="12">
        <v>45756</v>
      </c>
      <c r="W18" s="12">
        <v>46022</v>
      </c>
      <c r="X18" s="8" t="s">
        <v>158</v>
      </c>
    </row>
    <row r="19" spans="1:24" s="5" customFormat="1" ht="67.5" x14ac:dyDescent="0.25">
      <c r="A19" s="6">
        <v>4600017965</v>
      </c>
      <c r="B19" s="6" t="s">
        <v>97</v>
      </c>
      <c r="C19" s="6" t="s">
        <v>98</v>
      </c>
      <c r="D19" s="6" t="s">
        <v>27</v>
      </c>
      <c r="E19" s="6" t="s">
        <v>159</v>
      </c>
      <c r="F19" s="6" t="s">
        <v>86</v>
      </c>
      <c r="G19" s="7" t="s">
        <v>30</v>
      </c>
      <c r="H19" s="6" t="s">
        <v>88</v>
      </c>
      <c r="I19" s="16">
        <v>941000000</v>
      </c>
      <c r="J19" s="16"/>
      <c r="K19" s="16">
        <v>941000000</v>
      </c>
      <c r="L19" s="6" t="s">
        <v>160</v>
      </c>
      <c r="M19" s="6" t="s">
        <v>161</v>
      </c>
      <c r="N19" s="6" t="s">
        <v>162</v>
      </c>
      <c r="O19" s="6" t="s">
        <v>163</v>
      </c>
      <c r="P19" s="6" t="s">
        <v>164</v>
      </c>
      <c r="Q19" s="6" t="s">
        <v>165</v>
      </c>
      <c r="R19" s="12">
        <v>45854</v>
      </c>
      <c r="S19" s="6" t="s">
        <v>166</v>
      </c>
      <c r="T19" s="12">
        <v>45741</v>
      </c>
      <c r="U19" s="12">
        <v>45749</v>
      </c>
      <c r="V19" s="12">
        <v>45754</v>
      </c>
      <c r="W19" s="12">
        <v>46022</v>
      </c>
      <c r="X19" s="8" t="s">
        <v>167</v>
      </c>
    </row>
    <row r="20" spans="1:24" s="5" customFormat="1" ht="67.5" x14ac:dyDescent="0.25">
      <c r="A20" s="6">
        <v>4600017966</v>
      </c>
      <c r="B20" s="6" t="s">
        <v>97</v>
      </c>
      <c r="C20" s="6" t="s">
        <v>98</v>
      </c>
      <c r="D20" s="6" t="s">
        <v>27</v>
      </c>
      <c r="E20" s="6" t="s">
        <v>159</v>
      </c>
      <c r="F20" s="6" t="s">
        <v>86</v>
      </c>
      <c r="G20" s="7" t="s">
        <v>30</v>
      </c>
      <c r="H20" s="6" t="s">
        <v>88</v>
      </c>
      <c r="I20" s="16">
        <v>1589000000</v>
      </c>
      <c r="J20" s="16"/>
      <c r="K20" s="16">
        <v>1589000000</v>
      </c>
      <c r="L20" s="6" t="s">
        <v>168</v>
      </c>
      <c r="M20" s="6" t="s">
        <v>169</v>
      </c>
      <c r="N20" s="6" t="s">
        <v>170</v>
      </c>
      <c r="O20" s="6" t="s">
        <v>171</v>
      </c>
      <c r="P20" s="6" t="s">
        <v>155</v>
      </c>
      <c r="Q20" s="6" t="s">
        <v>156</v>
      </c>
      <c r="R20" s="12">
        <v>45855</v>
      </c>
      <c r="S20" s="6" t="s">
        <v>172</v>
      </c>
      <c r="T20" s="12">
        <v>45741</v>
      </c>
      <c r="U20" s="12">
        <v>45751</v>
      </c>
      <c r="V20" s="12">
        <v>45756</v>
      </c>
      <c r="W20" s="12">
        <v>46022</v>
      </c>
      <c r="X20" s="8" t="s">
        <v>173</v>
      </c>
    </row>
    <row r="21" spans="1:24" s="5" customFormat="1" ht="54" x14ac:dyDescent="0.25">
      <c r="A21" s="6">
        <v>4600017972</v>
      </c>
      <c r="B21" s="6" t="s">
        <v>97</v>
      </c>
      <c r="C21" s="6" t="s">
        <v>98</v>
      </c>
      <c r="D21" s="6" t="s">
        <v>27</v>
      </c>
      <c r="E21" s="6" t="s">
        <v>174</v>
      </c>
      <c r="F21" s="6" t="s">
        <v>86</v>
      </c>
      <c r="G21" s="6" t="s">
        <v>143</v>
      </c>
      <c r="H21" s="6" t="s">
        <v>88</v>
      </c>
      <c r="I21" s="16">
        <v>250056280</v>
      </c>
      <c r="J21" s="16"/>
      <c r="K21" s="16">
        <v>250056280</v>
      </c>
      <c r="L21" s="6" t="s">
        <v>175</v>
      </c>
      <c r="M21" s="6" t="s">
        <v>176</v>
      </c>
      <c r="N21" s="6" t="s">
        <v>177</v>
      </c>
      <c r="O21" s="6" t="s">
        <v>178</v>
      </c>
      <c r="P21" s="6" t="s">
        <v>179</v>
      </c>
      <c r="Q21" s="6" t="s">
        <v>180</v>
      </c>
      <c r="R21" s="12">
        <v>45846</v>
      </c>
      <c r="S21" s="6" t="s">
        <v>181</v>
      </c>
      <c r="T21" s="12">
        <v>45741</v>
      </c>
      <c r="U21" s="12">
        <v>45754</v>
      </c>
      <c r="V21" s="12">
        <v>45757</v>
      </c>
      <c r="W21" s="12">
        <v>46021</v>
      </c>
      <c r="X21" s="8" t="s">
        <v>182</v>
      </c>
    </row>
    <row r="22" spans="1:24" s="5" customFormat="1" ht="67.5" x14ac:dyDescent="0.25">
      <c r="A22" s="6">
        <v>4600017977</v>
      </c>
      <c r="B22" s="6" t="s">
        <v>97</v>
      </c>
      <c r="C22" s="6" t="s">
        <v>98</v>
      </c>
      <c r="D22" s="6" t="s">
        <v>27</v>
      </c>
      <c r="E22" s="6" t="s">
        <v>183</v>
      </c>
      <c r="F22" s="6" t="s">
        <v>86</v>
      </c>
      <c r="G22" s="7" t="s">
        <v>30</v>
      </c>
      <c r="H22" s="6" t="s">
        <v>88</v>
      </c>
      <c r="I22" s="16">
        <v>34104108022</v>
      </c>
      <c r="J22" s="16"/>
      <c r="K22" s="16">
        <v>34104108022</v>
      </c>
      <c r="L22" s="6" t="s">
        <v>184</v>
      </c>
      <c r="M22" s="6" t="s">
        <v>185</v>
      </c>
      <c r="N22" s="6" t="s">
        <v>186</v>
      </c>
      <c r="O22" s="6" t="s">
        <v>187</v>
      </c>
      <c r="P22" s="6" t="s">
        <v>121</v>
      </c>
      <c r="Q22" s="6" t="s">
        <v>122</v>
      </c>
      <c r="R22" s="12">
        <v>45852</v>
      </c>
      <c r="S22" s="6" t="s">
        <v>188</v>
      </c>
      <c r="T22" s="12">
        <v>45747</v>
      </c>
      <c r="U22" s="12">
        <v>45747</v>
      </c>
      <c r="V22" s="12">
        <v>45748</v>
      </c>
      <c r="W22" s="12">
        <v>45961</v>
      </c>
      <c r="X22" s="8" t="s">
        <v>189</v>
      </c>
    </row>
    <row r="23" spans="1:24" s="5" customFormat="1" ht="40.5" x14ac:dyDescent="0.25">
      <c r="A23" s="6">
        <v>4600017980</v>
      </c>
      <c r="B23" s="6" t="s">
        <v>97</v>
      </c>
      <c r="C23" s="6" t="s">
        <v>98</v>
      </c>
      <c r="D23" s="6" t="s">
        <v>27</v>
      </c>
      <c r="E23" s="6" t="s">
        <v>190</v>
      </c>
      <c r="F23" s="6" t="s">
        <v>135</v>
      </c>
      <c r="G23" s="6" t="s">
        <v>135</v>
      </c>
      <c r="H23" s="6" t="s">
        <v>88</v>
      </c>
      <c r="I23" s="16">
        <v>27400000</v>
      </c>
      <c r="J23" s="16"/>
      <c r="K23" s="16">
        <v>27400000</v>
      </c>
      <c r="L23" s="6" t="s">
        <v>191</v>
      </c>
      <c r="M23" s="6" t="s">
        <v>192</v>
      </c>
      <c r="N23" s="6" t="s">
        <v>193</v>
      </c>
      <c r="O23" s="6" t="s">
        <v>194</v>
      </c>
      <c r="P23" s="6" t="s">
        <v>93</v>
      </c>
      <c r="Q23" s="6" t="s">
        <v>94</v>
      </c>
      <c r="R23" s="12">
        <v>45754</v>
      </c>
      <c r="S23" s="6" t="s">
        <v>195</v>
      </c>
      <c r="T23" s="12">
        <v>45748</v>
      </c>
      <c r="U23" s="12">
        <v>45750</v>
      </c>
      <c r="V23" s="12">
        <v>45755</v>
      </c>
      <c r="W23" s="12">
        <v>46010</v>
      </c>
      <c r="X23" s="8" t="s">
        <v>196</v>
      </c>
    </row>
    <row r="24" spans="1:24" s="5" customFormat="1" ht="54" x14ac:dyDescent="0.25">
      <c r="A24" s="6">
        <v>4600017986</v>
      </c>
      <c r="B24" s="6" t="s">
        <v>97</v>
      </c>
      <c r="C24" s="6" t="s">
        <v>98</v>
      </c>
      <c r="D24" s="6" t="s">
        <v>27</v>
      </c>
      <c r="E24" s="6" t="s">
        <v>197</v>
      </c>
      <c r="F24" s="6" t="s">
        <v>198</v>
      </c>
      <c r="G24" s="6" t="s">
        <v>199</v>
      </c>
      <c r="H24" s="6" t="s">
        <v>88</v>
      </c>
      <c r="I24" s="16">
        <v>1394736989</v>
      </c>
      <c r="J24" s="16"/>
      <c r="K24" s="16">
        <v>1394736989</v>
      </c>
      <c r="L24" s="6" t="s">
        <v>200</v>
      </c>
      <c r="M24" s="6" t="s">
        <v>201</v>
      </c>
      <c r="N24" s="6" t="s">
        <v>202</v>
      </c>
      <c r="O24" s="6" t="s">
        <v>203</v>
      </c>
      <c r="P24" s="6" t="s">
        <v>204</v>
      </c>
      <c r="Q24" s="6" t="s">
        <v>205</v>
      </c>
      <c r="R24" s="12">
        <v>45761</v>
      </c>
      <c r="S24" s="6" t="s">
        <v>206</v>
      </c>
      <c r="T24" s="12">
        <v>45755</v>
      </c>
      <c r="U24" s="12">
        <v>45758</v>
      </c>
      <c r="V24" s="12">
        <v>45762</v>
      </c>
      <c r="W24" s="12">
        <v>45983</v>
      </c>
      <c r="X24" s="8" t="s">
        <v>207</v>
      </c>
    </row>
    <row r="25" spans="1:24" s="5" customFormat="1" ht="40.5" x14ac:dyDescent="0.25">
      <c r="A25" s="6">
        <v>4600017987</v>
      </c>
      <c r="B25" s="6" t="s">
        <v>208</v>
      </c>
      <c r="C25" s="6" t="s">
        <v>98</v>
      </c>
      <c r="D25" s="6" t="s">
        <v>27</v>
      </c>
      <c r="E25" s="6" t="s">
        <v>209</v>
      </c>
      <c r="F25" s="6" t="s">
        <v>86</v>
      </c>
      <c r="G25" s="6" t="s">
        <v>143</v>
      </c>
      <c r="H25" s="6" t="s">
        <v>88</v>
      </c>
      <c r="I25" s="16">
        <v>334387196</v>
      </c>
      <c r="J25" s="16"/>
      <c r="K25" s="16">
        <v>334387196</v>
      </c>
      <c r="L25" s="6" t="s">
        <v>210</v>
      </c>
      <c r="M25" s="6" t="s">
        <v>211</v>
      </c>
      <c r="N25" s="6" t="s">
        <v>212</v>
      </c>
      <c r="O25" s="6" t="s">
        <v>213</v>
      </c>
      <c r="P25" s="6" t="s">
        <v>93</v>
      </c>
      <c r="Q25" s="6" t="s">
        <v>94</v>
      </c>
      <c r="R25" s="12">
        <v>45789</v>
      </c>
      <c r="S25" s="6" t="s">
        <v>214</v>
      </c>
      <c r="T25" s="12">
        <v>45747</v>
      </c>
      <c r="U25" s="12">
        <v>45789</v>
      </c>
      <c r="V25" s="12">
        <v>45793</v>
      </c>
      <c r="W25" s="12">
        <v>45975</v>
      </c>
      <c r="X25" s="8" t="s">
        <v>215</v>
      </c>
    </row>
    <row r="26" spans="1:24" s="5" customFormat="1" ht="67.5" x14ac:dyDescent="0.25">
      <c r="A26" s="6">
        <v>4600017999</v>
      </c>
      <c r="B26" s="6" t="s">
        <v>97</v>
      </c>
      <c r="C26" s="6" t="s">
        <v>98</v>
      </c>
      <c r="D26" s="6" t="s">
        <v>27</v>
      </c>
      <c r="E26" s="6" t="s">
        <v>216</v>
      </c>
      <c r="F26" s="6" t="s">
        <v>86</v>
      </c>
      <c r="G26" s="7" t="s">
        <v>30</v>
      </c>
      <c r="H26" s="6" t="s">
        <v>88</v>
      </c>
      <c r="I26" s="16">
        <v>5115674153</v>
      </c>
      <c r="J26" s="16"/>
      <c r="K26" s="16">
        <v>5115674153</v>
      </c>
      <c r="L26" s="6" t="s">
        <v>217</v>
      </c>
      <c r="M26" s="6" t="s">
        <v>218</v>
      </c>
      <c r="N26" s="6" t="s">
        <v>219</v>
      </c>
      <c r="O26" s="6" t="s">
        <v>220</v>
      </c>
      <c r="P26" s="6" t="s">
        <v>221</v>
      </c>
      <c r="Q26" s="6" t="s">
        <v>222</v>
      </c>
      <c r="R26" s="12">
        <v>45783</v>
      </c>
      <c r="S26" s="6" t="s">
        <v>223</v>
      </c>
      <c r="T26" s="12">
        <v>45757</v>
      </c>
      <c r="U26" s="12">
        <v>45777</v>
      </c>
      <c r="V26" s="12">
        <v>45785</v>
      </c>
      <c r="W26" s="12">
        <v>46011</v>
      </c>
      <c r="X26" s="8" t="s">
        <v>224</v>
      </c>
    </row>
    <row r="27" spans="1:24" s="5" customFormat="1" ht="40.5" x14ac:dyDescent="0.25">
      <c r="A27" s="6">
        <v>4600018002</v>
      </c>
      <c r="B27" s="6" t="s">
        <v>97</v>
      </c>
      <c r="C27" s="6" t="s">
        <v>98</v>
      </c>
      <c r="D27" s="6" t="s">
        <v>27</v>
      </c>
      <c r="E27" s="6" t="s">
        <v>225</v>
      </c>
      <c r="F27" s="6" t="s">
        <v>135</v>
      </c>
      <c r="G27" s="6" t="s">
        <v>135</v>
      </c>
      <c r="H27" s="6" t="s">
        <v>88</v>
      </c>
      <c r="I27" s="16">
        <v>83193729</v>
      </c>
      <c r="J27" s="16"/>
      <c r="K27" s="16">
        <v>83193729</v>
      </c>
      <c r="L27" s="6" t="s">
        <v>226</v>
      </c>
      <c r="M27" s="6" t="s">
        <v>227</v>
      </c>
      <c r="N27" s="6" t="s">
        <v>228</v>
      </c>
      <c r="O27" s="6" t="s">
        <v>229</v>
      </c>
      <c r="P27" s="6" t="s">
        <v>93</v>
      </c>
      <c r="Q27" s="6" t="s">
        <v>94</v>
      </c>
      <c r="R27" s="12">
        <v>45782</v>
      </c>
      <c r="S27" s="6" t="s">
        <v>230</v>
      </c>
      <c r="T27" s="12">
        <v>45758</v>
      </c>
      <c r="U27" s="12">
        <v>45777</v>
      </c>
      <c r="V27" s="12">
        <v>45783</v>
      </c>
      <c r="W27" s="12">
        <v>45863</v>
      </c>
      <c r="X27" s="8" t="s">
        <v>231</v>
      </c>
    </row>
    <row r="28" spans="1:24" s="5" customFormat="1" ht="67.5" x14ac:dyDescent="0.25">
      <c r="A28" s="6">
        <v>4600018003</v>
      </c>
      <c r="B28" s="6" t="s">
        <v>97</v>
      </c>
      <c r="C28" s="6" t="s">
        <v>98</v>
      </c>
      <c r="D28" s="6" t="s">
        <v>27</v>
      </c>
      <c r="E28" s="6" t="s">
        <v>232</v>
      </c>
      <c r="F28" s="6" t="s">
        <v>86</v>
      </c>
      <c r="G28" s="7" t="s">
        <v>39</v>
      </c>
      <c r="H28" s="6" t="s">
        <v>88</v>
      </c>
      <c r="I28" s="16">
        <v>1268655264</v>
      </c>
      <c r="J28" s="16"/>
      <c r="K28" s="16">
        <v>1268655264</v>
      </c>
      <c r="L28" s="6" t="s">
        <v>233</v>
      </c>
      <c r="M28" s="6" t="s">
        <v>234</v>
      </c>
      <c r="N28" s="6" t="s">
        <v>235</v>
      </c>
      <c r="O28" s="6" t="s">
        <v>236</v>
      </c>
      <c r="P28" s="6" t="s">
        <v>237</v>
      </c>
      <c r="Q28" s="6" t="s">
        <v>238</v>
      </c>
      <c r="R28" s="12">
        <v>45784</v>
      </c>
      <c r="S28" s="6" t="s">
        <v>239</v>
      </c>
      <c r="T28" s="12">
        <v>45758</v>
      </c>
      <c r="U28" s="12">
        <v>45783</v>
      </c>
      <c r="V28" s="12">
        <v>45785</v>
      </c>
      <c r="W28" s="12">
        <v>46003</v>
      </c>
      <c r="X28" s="8" t="s">
        <v>240</v>
      </c>
    </row>
    <row r="29" spans="1:24" s="5" customFormat="1" ht="67.5" x14ac:dyDescent="0.25">
      <c r="A29" s="6">
        <v>4600018030</v>
      </c>
      <c r="B29" s="6" t="s">
        <v>97</v>
      </c>
      <c r="C29" s="6" t="s">
        <v>98</v>
      </c>
      <c r="D29" s="6" t="s">
        <v>27</v>
      </c>
      <c r="E29" s="6" t="s">
        <v>241</v>
      </c>
      <c r="F29" s="6" t="s">
        <v>86</v>
      </c>
      <c r="G29" s="7" t="s">
        <v>30</v>
      </c>
      <c r="H29" s="6" t="s">
        <v>88</v>
      </c>
      <c r="I29" s="16">
        <v>1280447300</v>
      </c>
      <c r="J29" s="16"/>
      <c r="K29" s="16">
        <v>1280447300</v>
      </c>
      <c r="L29" s="6" t="s">
        <v>242</v>
      </c>
      <c r="M29" s="6" t="s">
        <v>243</v>
      </c>
      <c r="N29" s="6" t="s">
        <v>244</v>
      </c>
      <c r="O29" s="6" t="s">
        <v>245</v>
      </c>
      <c r="P29" s="6" t="s">
        <v>221</v>
      </c>
      <c r="Q29" s="6" t="s">
        <v>222</v>
      </c>
      <c r="R29" s="12">
        <v>45800</v>
      </c>
      <c r="S29" s="6" t="s">
        <v>246</v>
      </c>
      <c r="T29" s="12">
        <v>45777</v>
      </c>
      <c r="U29" s="12">
        <v>45786</v>
      </c>
      <c r="V29" s="12">
        <v>45800</v>
      </c>
      <c r="W29" s="12">
        <v>45961</v>
      </c>
      <c r="X29" s="8" t="s">
        <v>247</v>
      </c>
    </row>
    <row r="30" spans="1:24" s="5" customFormat="1" ht="67.5" x14ac:dyDescent="0.25">
      <c r="A30" s="6">
        <v>4600018033</v>
      </c>
      <c r="B30" s="6" t="s">
        <v>208</v>
      </c>
      <c r="C30" s="6" t="s">
        <v>98</v>
      </c>
      <c r="D30" s="6" t="s">
        <v>27</v>
      </c>
      <c r="E30" s="6" t="s">
        <v>248</v>
      </c>
      <c r="F30" s="6" t="s">
        <v>86</v>
      </c>
      <c r="G30" s="6" t="s">
        <v>143</v>
      </c>
      <c r="H30" s="6" t="s">
        <v>88</v>
      </c>
      <c r="I30" s="16">
        <v>515603200</v>
      </c>
      <c r="J30" s="16"/>
      <c r="K30" s="16">
        <v>515603200</v>
      </c>
      <c r="L30" s="6" t="s">
        <v>249</v>
      </c>
      <c r="M30" s="6" t="s">
        <v>250</v>
      </c>
      <c r="N30" s="6" t="s">
        <v>251</v>
      </c>
      <c r="O30" s="6" t="s">
        <v>252</v>
      </c>
      <c r="P30" s="6" t="s">
        <v>121</v>
      </c>
      <c r="Q30" s="6" t="s">
        <v>122</v>
      </c>
      <c r="R30" s="12">
        <v>45852</v>
      </c>
      <c r="S30" s="6" t="s">
        <v>253</v>
      </c>
      <c r="T30" s="12">
        <v>45783</v>
      </c>
      <c r="U30" s="12">
        <v>45800</v>
      </c>
      <c r="V30" s="12">
        <v>45812</v>
      </c>
      <c r="W30" s="12">
        <v>46006</v>
      </c>
      <c r="X30" s="8" t="s">
        <v>254</v>
      </c>
    </row>
    <row r="31" spans="1:24" s="5" customFormat="1" ht="54" x14ac:dyDescent="0.25">
      <c r="A31" s="6">
        <v>4600018043</v>
      </c>
      <c r="B31" s="6" t="s">
        <v>97</v>
      </c>
      <c r="C31" s="6" t="s">
        <v>98</v>
      </c>
      <c r="D31" s="6" t="s">
        <v>27</v>
      </c>
      <c r="E31" s="6" t="s">
        <v>255</v>
      </c>
      <c r="F31" s="6" t="s">
        <v>86</v>
      </c>
      <c r="G31" s="7" t="s">
        <v>30</v>
      </c>
      <c r="H31" s="6" t="s">
        <v>88</v>
      </c>
      <c r="I31" s="16">
        <v>4698907849</v>
      </c>
      <c r="J31" s="16"/>
      <c r="K31" s="16">
        <v>4698907849</v>
      </c>
      <c r="L31" s="6" t="s">
        <v>256</v>
      </c>
      <c r="M31" s="6" t="s">
        <v>257</v>
      </c>
      <c r="N31" s="6" t="s">
        <v>258</v>
      </c>
      <c r="O31" s="6" t="s">
        <v>259</v>
      </c>
      <c r="P31" s="6" t="s">
        <v>260</v>
      </c>
      <c r="Q31" s="6" t="s">
        <v>260</v>
      </c>
      <c r="R31" s="12"/>
      <c r="S31" s="6" t="s">
        <v>261</v>
      </c>
      <c r="T31" s="12">
        <v>45777</v>
      </c>
      <c r="U31" s="12">
        <v>45791</v>
      </c>
      <c r="V31" s="12">
        <v>45798</v>
      </c>
      <c r="W31" s="12">
        <v>46022</v>
      </c>
      <c r="X31" s="8" t="s">
        <v>262</v>
      </c>
    </row>
    <row r="32" spans="1:24" s="5" customFormat="1" ht="54" x14ac:dyDescent="0.25">
      <c r="A32" s="6">
        <v>4600018066</v>
      </c>
      <c r="B32" s="6" t="s">
        <v>97</v>
      </c>
      <c r="C32" s="6" t="s">
        <v>98</v>
      </c>
      <c r="D32" s="6" t="s">
        <v>27</v>
      </c>
      <c r="E32" s="6" t="s">
        <v>263</v>
      </c>
      <c r="F32" s="6" t="s">
        <v>86</v>
      </c>
      <c r="G32" s="7" t="s">
        <v>30</v>
      </c>
      <c r="H32" s="6" t="s">
        <v>88</v>
      </c>
      <c r="I32" s="16">
        <v>1330140433</v>
      </c>
      <c r="J32" s="16"/>
      <c r="K32" s="16">
        <v>1330140433</v>
      </c>
      <c r="L32" s="6" t="s">
        <v>256</v>
      </c>
      <c r="M32" s="6" t="s">
        <v>257</v>
      </c>
      <c r="N32" s="6" t="s">
        <v>258</v>
      </c>
      <c r="O32" s="6" t="s">
        <v>264</v>
      </c>
      <c r="P32" s="6" t="s">
        <v>265</v>
      </c>
      <c r="Q32" s="6" t="s">
        <v>266</v>
      </c>
      <c r="R32" s="12">
        <v>45860</v>
      </c>
      <c r="S32" s="6" t="s">
        <v>267</v>
      </c>
      <c r="T32" s="12">
        <v>45791</v>
      </c>
      <c r="U32" s="12">
        <v>45799</v>
      </c>
      <c r="V32" s="12">
        <v>45803</v>
      </c>
      <c r="W32" s="12">
        <v>45930</v>
      </c>
      <c r="X32" s="8" t="s">
        <v>268</v>
      </c>
    </row>
    <row r="33" spans="1:24" s="5" customFormat="1" ht="54" x14ac:dyDescent="0.25">
      <c r="A33" s="6">
        <v>4600018078</v>
      </c>
      <c r="B33" s="6" t="s">
        <v>208</v>
      </c>
      <c r="C33" s="6" t="s">
        <v>98</v>
      </c>
      <c r="D33" s="6" t="s">
        <v>27</v>
      </c>
      <c r="E33" s="6" t="s">
        <v>269</v>
      </c>
      <c r="F33" s="6" t="s">
        <v>135</v>
      </c>
      <c r="G33" s="6" t="s">
        <v>135</v>
      </c>
      <c r="H33" s="6" t="s">
        <v>88</v>
      </c>
      <c r="I33" s="16">
        <v>16643628</v>
      </c>
      <c r="J33" s="16"/>
      <c r="K33" s="16">
        <v>16643628</v>
      </c>
      <c r="L33" s="6" t="s">
        <v>270</v>
      </c>
      <c r="M33" s="6" t="s">
        <v>271</v>
      </c>
      <c r="N33" s="6" t="s">
        <v>272</v>
      </c>
      <c r="O33" s="6" t="s">
        <v>273</v>
      </c>
      <c r="P33" s="6" t="s">
        <v>93</v>
      </c>
      <c r="Q33" s="6" t="s">
        <v>94</v>
      </c>
      <c r="R33" s="12">
        <v>45805</v>
      </c>
      <c r="S33" s="6" t="s">
        <v>274</v>
      </c>
      <c r="T33" s="12">
        <v>45783</v>
      </c>
      <c r="U33" s="12">
        <v>45805</v>
      </c>
      <c r="V33" s="12">
        <v>45811</v>
      </c>
      <c r="W33" s="12">
        <v>46003</v>
      </c>
      <c r="X33" s="8" t="s">
        <v>275</v>
      </c>
    </row>
    <row r="34" spans="1:24" s="5" customFormat="1" ht="54" x14ac:dyDescent="0.25">
      <c r="A34" s="6">
        <v>4600018094</v>
      </c>
      <c r="B34" s="6" t="s">
        <v>83</v>
      </c>
      <c r="C34" s="6" t="s">
        <v>98</v>
      </c>
      <c r="D34" s="6" t="s">
        <v>27</v>
      </c>
      <c r="E34" s="6" t="s">
        <v>276</v>
      </c>
      <c r="F34" s="6" t="s">
        <v>86</v>
      </c>
      <c r="G34" s="6" t="s">
        <v>87</v>
      </c>
      <c r="H34" s="6" t="s">
        <v>88</v>
      </c>
      <c r="I34" s="16">
        <v>81007915</v>
      </c>
      <c r="J34" s="16"/>
      <c r="K34" s="16">
        <v>81007915</v>
      </c>
      <c r="L34" s="6" t="s">
        <v>277</v>
      </c>
      <c r="M34" s="6" t="s">
        <v>278</v>
      </c>
      <c r="N34" s="6" t="s">
        <v>279</v>
      </c>
      <c r="O34" s="6" t="s">
        <v>280</v>
      </c>
      <c r="P34" s="6" t="s">
        <v>281</v>
      </c>
      <c r="Q34" s="6" t="s">
        <v>282</v>
      </c>
      <c r="R34" s="12">
        <v>45807</v>
      </c>
      <c r="S34" s="6" t="s">
        <v>283</v>
      </c>
      <c r="T34" s="12">
        <v>45803</v>
      </c>
      <c r="U34" s="12">
        <v>45807</v>
      </c>
      <c r="V34" s="12">
        <v>45809</v>
      </c>
      <c r="W34" s="12">
        <v>45900</v>
      </c>
      <c r="X34" s="8" t="s">
        <v>284</v>
      </c>
    </row>
    <row r="35" spans="1:24" s="5" customFormat="1" ht="67.5" x14ac:dyDescent="0.25">
      <c r="A35" s="6">
        <v>4600018136</v>
      </c>
      <c r="B35" s="6" t="s">
        <v>97</v>
      </c>
      <c r="C35" s="6" t="s">
        <v>98</v>
      </c>
      <c r="D35" s="6" t="s">
        <v>27</v>
      </c>
      <c r="E35" s="6" t="s">
        <v>285</v>
      </c>
      <c r="F35" s="6" t="s">
        <v>135</v>
      </c>
      <c r="G35" s="6" t="s">
        <v>135</v>
      </c>
      <c r="H35" s="6" t="s">
        <v>88</v>
      </c>
      <c r="I35" s="16">
        <v>107779200</v>
      </c>
      <c r="J35" s="16"/>
      <c r="K35" s="16">
        <v>107779200</v>
      </c>
      <c r="L35" s="6" t="s">
        <v>286</v>
      </c>
      <c r="M35" s="6" t="s">
        <v>287</v>
      </c>
      <c r="N35" s="6" t="s">
        <v>288</v>
      </c>
      <c r="O35" s="6" t="s">
        <v>289</v>
      </c>
      <c r="P35" s="6" t="s">
        <v>221</v>
      </c>
      <c r="Q35" s="6" t="s">
        <v>222</v>
      </c>
      <c r="R35" s="12">
        <v>45834</v>
      </c>
      <c r="S35" s="6" t="s">
        <v>290</v>
      </c>
      <c r="T35" s="12">
        <v>45819</v>
      </c>
      <c r="U35" s="12">
        <v>45833</v>
      </c>
      <c r="V35" s="12">
        <v>45835</v>
      </c>
      <c r="W35" s="12">
        <v>46003</v>
      </c>
      <c r="X35" s="8" t="s">
        <v>291</v>
      </c>
    </row>
    <row r="36" spans="1:24" s="5" customFormat="1" ht="54" x14ac:dyDescent="0.25">
      <c r="A36" s="6" t="s">
        <v>292</v>
      </c>
      <c r="B36" s="6" t="s">
        <v>293</v>
      </c>
      <c r="C36" s="6" t="s">
        <v>84</v>
      </c>
      <c r="D36" s="6" t="s">
        <v>27</v>
      </c>
      <c r="E36" s="6" t="s">
        <v>294</v>
      </c>
      <c r="F36" s="6" t="s">
        <v>295</v>
      </c>
      <c r="G36" s="6" t="s">
        <v>296</v>
      </c>
      <c r="H36" s="6" t="s">
        <v>88</v>
      </c>
      <c r="I36" s="16">
        <v>1</v>
      </c>
      <c r="J36" s="16"/>
      <c r="K36" s="16">
        <v>1</v>
      </c>
      <c r="L36" s="6" t="s">
        <v>297</v>
      </c>
      <c r="M36" s="6" t="s">
        <v>298</v>
      </c>
      <c r="N36" s="6" t="s">
        <v>299</v>
      </c>
      <c r="O36" s="6" t="s">
        <v>300</v>
      </c>
      <c r="P36" s="6" t="s">
        <v>301</v>
      </c>
      <c r="Q36" s="6" t="s">
        <v>302</v>
      </c>
      <c r="R36" s="12">
        <v>45707</v>
      </c>
      <c r="S36" s="6" t="s">
        <v>292</v>
      </c>
      <c r="T36" s="12">
        <v>45698</v>
      </c>
      <c r="U36" s="12">
        <v>45698</v>
      </c>
      <c r="V36" s="12">
        <v>45712</v>
      </c>
      <c r="W36" s="12">
        <v>46022</v>
      </c>
      <c r="X36" s="8" t="s">
        <v>303</v>
      </c>
    </row>
    <row r="37" spans="1:24" s="5" customFormat="1" ht="94.5" x14ac:dyDescent="0.25">
      <c r="A37" s="6" t="s">
        <v>304</v>
      </c>
      <c r="B37" s="6" t="s">
        <v>293</v>
      </c>
      <c r="C37" s="6" t="s">
        <v>84</v>
      </c>
      <c r="D37" s="6" t="s">
        <v>305</v>
      </c>
      <c r="E37" s="6" t="s">
        <v>306</v>
      </c>
      <c r="F37" s="6" t="s">
        <v>295</v>
      </c>
      <c r="G37" s="6" t="s">
        <v>296</v>
      </c>
      <c r="H37" s="6" t="s">
        <v>88</v>
      </c>
      <c r="I37" s="16">
        <v>1</v>
      </c>
      <c r="J37" s="16"/>
      <c r="K37" s="16">
        <v>1</v>
      </c>
      <c r="L37" s="6" t="s">
        <v>307</v>
      </c>
      <c r="M37" s="6" t="s">
        <v>308</v>
      </c>
      <c r="N37" s="6" t="s">
        <v>309</v>
      </c>
      <c r="O37" s="6" t="s">
        <v>310</v>
      </c>
      <c r="P37" s="6">
        <v>71361336</v>
      </c>
      <c r="Q37" s="6" t="s">
        <v>311</v>
      </c>
      <c r="R37" s="12">
        <v>45825</v>
      </c>
      <c r="S37" s="6" t="s">
        <v>312</v>
      </c>
      <c r="T37" s="12">
        <v>45824</v>
      </c>
      <c r="U37" s="12">
        <v>45824</v>
      </c>
      <c r="V37" s="12">
        <v>45825</v>
      </c>
      <c r="W37" s="12">
        <v>49309</v>
      </c>
      <c r="X37" s="8" t="s">
        <v>313</v>
      </c>
    </row>
    <row r="38" spans="1:24" s="5" customFormat="1" ht="81" x14ac:dyDescent="0.25">
      <c r="A38" s="6" t="s">
        <v>314</v>
      </c>
      <c r="B38" s="6" t="s">
        <v>315</v>
      </c>
      <c r="C38" s="6" t="s">
        <v>84</v>
      </c>
      <c r="D38" s="6" t="s">
        <v>27</v>
      </c>
      <c r="E38" s="6" t="s">
        <v>316</v>
      </c>
      <c r="F38" s="6" t="s">
        <v>198</v>
      </c>
      <c r="G38" s="6" t="s">
        <v>317</v>
      </c>
      <c r="H38" s="6" t="s">
        <v>88</v>
      </c>
      <c r="I38" s="16">
        <v>1687439348</v>
      </c>
      <c r="J38" s="16"/>
      <c r="K38" s="16">
        <v>1687439348</v>
      </c>
      <c r="L38" s="6" t="s">
        <v>318</v>
      </c>
      <c r="M38" s="6" t="s">
        <v>319</v>
      </c>
      <c r="N38" s="6" t="s">
        <v>320</v>
      </c>
      <c r="O38" s="6" t="s">
        <v>321</v>
      </c>
      <c r="P38" s="6" t="s">
        <v>322</v>
      </c>
      <c r="Q38" s="6" t="s">
        <v>323</v>
      </c>
      <c r="R38" s="12">
        <v>45845</v>
      </c>
      <c r="S38" s="6" t="s">
        <v>314</v>
      </c>
      <c r="T38" s="12">
        <v>45770</v>
      </c>
      <c r="U38" s="12">
        <v>45770</v>
      </c>
      <c r="V38" s="12">
        <v>45770</v>
      </c>
      <c r="W38" s="12">
        <v>45831</v>
      </c>
      <c r="X38" s="8" t="s">
        <v>324</v>
      </c>
    </row>
    <row r="39" spans="1:24" s="5" customFormat="1" ht="54" x14ac:dyDescent="0.25">
      <c r="A39" s="6" t="s">
        <v>325</v>
      </c>
      <c r="B39" s="6" t="s">
        <v>326</v>
      </c>
      <c r="C39" s="6" t="s">
        <v>84</v>
      </c>
      <c r="D39" s="6" t="s">
        <v>27</v>
      </c>
      <c r="E39" s="6" t="s">
        <v>327</v>
      </c>
      <c r="F39" s="6" t="s">
        <v>295</v>
      </c>
      <c r="G39" s="6" t="s">
        <v>296</v>
      </c>
      <c r="H39" s="6" t="s">
        <v>88</v>
      </c>
      <c r="I39" s="16">
        <v>1</v>
      </c>
      <c r="J39" s="16"/>
      <c r="K39" s="16">
        <v>1</v>
      </c>
      <c r="L39" s="6" t="s">
        <v>328</v>
      </c>
      <c r="M39" s="6" t="s">
        <v>329</v>
      </c>
      <c r="N39" s="6" t="s">
        <v>330</v>
      </c>
      <c r="O39" s="6" t="s">
        <v>331</v>
      </c>
      <c r="P39" s="6" t="s">
        <v>332</v>
      </c>
      <c r="Q39" s="6" t="s">
        <v>333</v>
      </c>
      <c r="R39" s="12">
        <v>45744</v>
      </c>
      <c r="S39" s="6" t="s">
        <v>325</v>
      </c>
      <c r="T39" s="12">
        <v>45743</v>
      </c>
      <c r="U39" s="12">
        <v>45743</v>
      </c>
      <c r="V39" s="12">
        <v>45749</v>
      </c>
      <c r="W39" s="12">
        <v>46752</v>
      </c>
      <c r="X39" s="8" t="s">
        <v>334</v>
      </c>
    </row>
    <row r="40" spans="1:24" s="5" customFormat="1" ht="81" x14ac:dyDescent="0.25">
      <c r="A40" s="6" t="s">
        <v>335</v>
      </c>
      <c r="B40" s="6" t="s">
        <v>336</v>
      </c>
      <c r="C40" s="6" t="s">
        <v>84</v>
      </c>
      <c r="D40" s="6" t="s">
        <v>27</v>
      </c>
      <c r="E40" s="6" t="s">
        <v>337</v>
      </c>
      <c r="F40" s="6" t="s">
        <v>86</v>
      </c>
      <c r="G40" s="7" t="s">
        <v>30</v>
      </c>
      <c r="H40" s="6" t="s">
        <v>88</v>
      </c>
      <c r="I40" s="16">
        <v>1</v>
      </c>
      <c r="J40" s="16"/>
      <c r="K40" s="16">
        <v>1</v>
      </c>
      <c r="L40" s="6" t="s">
        <v>338</v>
      </c>
      <c r="M40" s="6" t="s">
        <v>339</v>
      </c>
      <c r="N40" s="6" t="s">
        <v>340</v>
      </c>
      <c r="O40" s="6" t="s">
        <v>341</v>
      </c>
      <c r="P40" s="6" t="s">
        <v>281</v>
      </c>
      <c r="Q40" s="6" t="s">
        <v>342</v>
      </c>
      <c r="R40" s="12">
        <v>45727</v>
      </c>
      <c r="S40" s="6" t="s">
        <v>335</v>
      </c>
      <c r="T40" s="12">
        <v>45698</v>
      </c>
      <c r="U40" s="12">
        <v>45698</v>
      </c>
      <c r="V40" s="12">
        <v>45674</v>
      </c>
      <c r="W40" s="12">
        <v>46006</v>
      </c>
      <c r="X40" s="8" t="s">
        <v>343</v>
      </c>
    </row>
    <row r="41" spans="1:24" s="5" customFormat="1" ht="67.5" x14ac:dyDescent="0.25">
      <c r="A41" s="7" t="s">
        <v>344</v>
      </c>
      <c r="B41" s="7" t="s">
        <v>345</v>
      </c>
      <c r="C41" s="7" t="s">
        <v>346</v>
      </c>
      <c r="D41" s="6" t="s">
        <v>347</v>
      </c>
      <c r="E41" s="7" t="s">
        <v>348</v>
      </c>
      <c r="F41" s="7" t="s">
        <v>86</v>
      </c>
      <c r="G41" s="7" t="s">
        <v>30</v>
      </c>
      <c r="H41" s="7" t="s">
        <v>349</v>
      </c>
      <c r="I41" s="17">
        <v>350000000</v>
      </c>
      <c r="J41" s="18"/>
      <c r="K41" s="19">
        <v>350000000</v>
      </c>
      <c r="L41" s="7">
        <v>890980964</v>
      </c>
      <c r="M41" s="7" t="s">
        <v>350</v>
      </c>
      <c r="N41" s="7">
        <v>98643520</v>
      </c>
      <c r="O41" s="7" t="s">
        <v>351</v>
      </c>
      <c r="P41" s="7">
        <v>1037662195</v>
      </c>
      <c r="Q41" s="7" t="s">
        <v>352</v>
      </c>
      <c r="R41" s="20">
        <v>45673</v>
      </c>
      <c r="S41" s="7" t="s">
        <v>353</v>
      </c>
      <c r="T41" s="21" t="s">
        <v>354</v>
      </c>
      <c r="U41" s="21" t="s">
        <v>354</v>
      </c>
      <c r="V41" s="21" t="s">
        <v>355</v>
      </c>
      <c r="W41" s="22" t="s">
        <v>356</v>
      </c>
      <c r="X41" s="7" t="s">
        <v>357</v>
      </c>
    </row>
    <row r="42" spans="1:24" s="5" customFormat="1" ht="54" x14ac:dyDescent="0.25">
      <c r="A42" s="7" t="s">
        <v>358</v>
      </c>
      <c r="B42" s="7" t="s">
        <v>359</v>
      </c>
      <c r="C42" s="7" t="s">
        <v>346</v>
      </c>
      <c r="D42" s="6" t="s">
        <v>347</v>
      </c>
      <c r="E42" s="7" t="s">
        <v>360</v>
      </c>
      <c r="F42" s="7" t="s">
        <v>86</v>
      </c>
      <c r="G42" s="7" t="s">
        <v>30</v>
      </c>
      <c r="H42" s="7" t="s">
        <v>361</v>
      </c>
      <c r="I42" s="17">
        <v>1116752000</v>
      </c>
      <c r="J42" s="23"/>
      <c r="K42" s="19">
        <v>1116752000</v>
      </c>
      <c r="L42" s="7" t="s">
        <v>362</v>
      </c>
      <c r="M42" s="7" t="s">
        <v>363</v>
      </c>
      <c r="N42" s="7">
        <v>32144179</v>
      </c>
      <c r="O42" s="7" t="s">
        <v>364</v>
      </c>
      <c r="P42" s="7" t="s">
        <v>365</v>
      </c>
      <c r="Q42" s="7" t="s">
        <v>366</v>
      </c>
      <c r="R42" s="20">
        <v>45712</v>
      </c>
      <c r="S42" s="7" t="s">
        <v>367</v>
      </c>
      <c r="T42" s="21" t="s">
        <v>368</v>
      </c>
      <c r="U42" s="21" t="s">
        <v>368</v>
      </c>
      <c r="V42" s="21" t="s">
        <v>369</v>
      </c>
      <c r="W42" s="22" t="s">
        <v>370</v>
      </c>
      <c r="X42" s="7" t="s">
        <v>371</v>
      </c>
    </row>
    <row r="43" spans="1:24" s="5" customFormat="1" ht="94.5" x14ac:dyDescent="0.25">
      <c r="A43" s="7" t="s">
        <v>372</v>
      </c>
      <c r="B43" s="7" t="s">
        <v>373</v>
      </c>
      <c r="C43" s="7" t="s">
        <v>346</v>
      </c>
      <c r="D43" s="6" t="s">
        <v>347</v>
      </c>
      <c r="E43" s="7" t="s">
        <v>374</v>
      </c>
      <c r="F43" s="7" t="s">
        <v>86</v>
      </c>
      <c r="G43" s="7" t="s">
        <v>30</v>
      </c>
      <c r="H43" s="7" t="s">
        <v>375</v>
      </c>
      <c r="I43" s="17">
        <v>27366058144</v>
      </c>
      <c r="J43" s="23"/>
      <c r="K43" s="19">
        <v>27366058144</v>
      </c>
      <c r="L43" s="7" t="s">
        <v>376</v>
      </c>
      <c r="M43" s="7" t="s">
        <v>377</v>
      </c>
      <c r="N43" s="7">
        <v>71555983</v>
      </c>
      <c r="O43" s="7" t="s">
        <v>378</v>
      </c>
      <c r="P43" s="7" t="s">
        <v>379</v>
      </c>
      <c r="Q43" s="7" t="s">
        <v>380</v>
      </c>
      <c r="R43" s="20">
        <v>45712</v>
      </c>
      <c r="S43" s="7" t="s">
        <v>381</v>
      </c>
      <c r="T43" s="21" t="s">
        <v>382</v>
      </c>
      <c r="U43" s="21" t="s">
        <v>382</v>
      </c>
      <c r="V43" s="21" t="s">
        <v>383</v>
      </c>
      <c r="W43" s="22" t="s">
        <v>384</v>
      </c>
      <c r="X43" s="7" t="s">
        <v>385</v>
      </c>
    </row>
    <row r="44" spans="1:24" s="5" customFormat="1" ht="94.5" x14ac:dyDescent="0.25">
      <c r="A44" s="7">
        <v>4600017973</v>
      </c>
      <c r="B44" s="7" t="s">
        <v>359</v>
      </c>
      <c r="C44" s="7" t="s">
        <v>346</v>
      </c>
      <c r="D44" s="6" t="s">
        <v>347</v>
      </c>
      <c r="E44" s="7" t="s">
        <v>386</v>
      </c>
      <c r="F44" s="7" t="s">
        <v>86</v>
      </c>
      <c r="G44" s="7" t="s">
        <v>116</v>
      </c>
      <c r="H44" s="7" t="s">
        <v>361</v>
      </c>
      <c r="I44" s="17">
        <v>140000000</v>
      </c>
      <c r="J44" s="24"/>
      <c r="K44" s="19">
        <v>140000000</v>
      </c>
      <c r="L44" s="7">
        <v>71651438</v>
      </c>
      <c r="M44" s="7" t="s">
        <v>387</v>
      </c>
      <c r="N44" s="7">
        <v>71651438</v>
      </c>
      <c r="O44" s="7" t="s">
        <v>388</v>
      </c>
      <c r="P44" s="7" t="s">
        <v>365</v>
      </c>
      <c r="Q44" s="7" t="s">
        <v>389</v>
      </c>
      <c r="R44" s="20">
        <v>45749</v>
      </c>
      <c r="S44" s="7">
        <v>16467</v>
      </c>
      <c r="T44" s="21" t="s">
        <v>390</v>
      </c>
      <c r="U44" s="21" t="s">
        <v>390</v>
      </c>
      <c r="V44" s="21" t="s">
        <v>391</v>
      </c>
      <c r="W44" s="22" t="s">
        <v>392</v>
      </c>
      <c r="X44" s="7" t="s">
        <v>393</v>
      </c>
    </row>
    <row r="45" spans="1:24" s="5" customFormat="1" ht="108" x14ac:dyDescent="0.25">
      <c r="A45" s="7" t="s">
        <v>394</v>
      </c>
      <c r="B45" s="7" t="s">
        <v>345</v>
      </c>
      <c r="C45" s="7" t="s">
        <v>346</v>
      </c>
      <c r="D45" s="6" t="s">
        <v>347</v>
      </c>
      <c r="E45" s="7" t="s">
        <v>395</v>
      </c>
      <c r="F45" s="7" t="s">
        <v>86</v>
      </c>
      <c r="G45" s="7" t="s">
        <v>30</v>
      </c>
      <c r="H45" s="7" t="s">
        <v>396</v>
      </c>
      <c r="I45" s="17">
        <v>1</v>
      </c>
      <c r="J45" s="24"/>
      <c r="K45" s="19">
        <v>1</v>
      </c>
      <c r="L45" s="7" t="s">
        <v>397</v>
      </c>
      <c r="M45" s="7" t="s">
        <v>396</v>
      </c>
      <c r="N45" s="7">
        <v>70756890</v>
      </c>
      <c r="O45" s="7" t="s">
        <v>398</v>
      </c>
      <c r="P45" s="7">
        <v>21526278</v>
      </c>
      <c r="Q45" s="7" t="s">
        <v>399</v>
      </c>
      <c r="R45" s="20">
        <v>45742</v>
      </c>
      <c r="S45" s="7" t="s">
        <v>400</v>
      </c>
      <c r="T45" s="21" t="s">
        <v>401</v>
      </c>
      <c r="U45" s="21" t="s">
        <v>401</v>
      </c>
      <c r="V45" s="21" t="s">
        <v>390</v>
      </c>
      <c r="W45" s="22" t="s">
        <v>402</v>
      </c>
      <c r="X45" s="7" t="s">
        <v>403</v>
      </c>
    </row>
    <row r="46" spans="1:24" s="5" customFormat="1" ht="54" x14ac:dyDescent="0.25">
      <c r="A46" s="7">
        <v>4600018022</v>
      </c>
      <c r="B46" s="7" t="s">
        <v>345</v>
      </c>
      <c r="C46" s="7" t="s">
        <v>346</v>
      </c>
      <c r="D46" s="6" t="s">
        <v>347</v>
      </c>
      <c r="E46" s="7" t="s">
        <v>404</v>
      </c>
      <c r="F46" s="7" t="s">
        <v>86</v>
      </c>
      <c r="G46" s="7" t="s">
        <v>30</v>
      </c>
      <c r="H46" s="7" t="s">
        <v>405</v>
      </c>
      <c r="I46" s="17">
        <v>2361373675</v>
      </c>
      <c r="J46" s="24"/>
      <c r="K46" s="19">
        <v>2361373675</v>
      </c>
      <c r="L46" s="7">
        <v>890984634</v>
      </c>
      <c r="M46" s="7" t="s">
        <v>406</v>
      </c>
      <c r="N46" s="7">
        <v>1036423743</v>
      </c>
      <c r="O46" s="7" t="s">
        <v>407</v>
      </c>
      <c r="P46" s="7" t="s">
        <v>408</v>
      </c>
      <c r="Q46" s="7" t="s">
        <v>409</v>
      </c>
      <c r="R46" s="20">
        <v>45791</v>
      </c>
      <c r="S46" s="7">
        <v>16498</v>
      </c>
      <c r="T46" s="21" t="s">
        <v>410</v>
      </c>
      <c r="U46" s="21" t="s">
        <v>410</v>
      </c>
      <c r="V46" s="21" t="s">
        <v>411</v>
      </c>
      <c r="W46" s="22" t="s">
        <v>392</v>
      </c>
      <c r="X46" s="7" t="s">
        <v>412</v>
      </c>
    </row>
    <row r="47" spans="1:24" s="5" customFormat="1" ht="67.5" x14ac:dyDescent="0.25">
      <c r="A47" s="7" t="s">
        <v>413</v>
      </c>
      <c r="B47" s="7" t="s">
        <v>345</v>
      </c>
      <c r="C47" s="7" t="s">
        <v>346</v>
      </c>
      <c r="D47" s="6" t="s">
        <v>347</v>
      </c>
      <c r="E47" s="7" t="s">
        <v>414</v>
      </c>
      <c r="F47" s="7" t="s">
        <v>86</v>
      </c>
      <c r="G47" s="7" t="s">
        <v>30</v>
      </c>
      <c r="H47" s="7" t="s">
        <v>415</v>
      </c>
      <c r="I47" s="17">
        <v>175000000</v>
      </c>
      <c r="J47" s="24"/>
      <c r="K47" s="19">
        <v>175000000</v>
      </c>
      <c r="L47" s="7">
        <v>890982616</v>
      </c>
      <c r="M47" s="7" t="s">
        <v>416</v>
      </c>
      <c r="N47" s="7" t="s">
        <v>417</v>
      </c>
      <c r="O47" s="7" t="s">
        <v>418</v>
      </c>
      <c r="P47" s="7" t="s">
        <v>419</v>
      </c>
      <c r="Q47" s="7" t="s">
        <v>420</v>
      </c>
      <c r="R47" s="20">
        <v>45798</v>
      </c>
      <c r="S47" s="7" t="s">
        <v>421</v>
      </c>
      <c r="T47" s="21" t="s">
        <v>422</v>
      </c>
      <c r="U47" s="21" t="s">
        <v>422</v>
      </c>
      <c r="V47" s="21" t="s">
        <v>423</v>
      </c>
      <c r="W47" s="22" t="s">
        <v>424</v>
      </c>
      <c r="X47" s="7" t="s">
        <v>425</v>
      </c>
    </row>
    <row r="48" spans="1:24" s="5" customFormat="1" ht="67.5" x14ac:dyDescent="0.25">
      <c r="A48" s="7" t="s">
        <v>426</v>
      </c>
      <c r="B48" s="7" t="s">
        <v>345</v>
      </c>
      <c r="C48" s="7" t="s">
        <v>346</v>
      </c>
      <c r="D48" s="6" t="s">
        <v>347</v>
      </c>
      <c r="E48" s="7" t="s">
        <v>427</v>
      </c>
      <c r="F48" s="7" t="s">
        <v>86</v>
      </c>
      <c r="G48" s="7" t="s">
        <v>30</v>
      </c>
      <c r="H48" s="7" t="s">
        <v>428</v>
      </c>
      <c r="I48" s="17">
        <v>350000000</v>
      </c>
      <c r="J48" s="24"/>
      <c r="K48" s="19">
        <v>350000000</v>
      </c>
      <c r="L48" s="7">
        <v>890981968</v>
      </c>
      <c r="M48" s="7" t="s">
        <v>429</v>
      </c>
      <c r="N48" s="7" t="s">
        <v>430</v>
      </c>
      <c r="O48" s="7" t="s">
        <v>431</v>
      </c>
      <c r="P48" s="7" t="s">
        <v>408</v>
      </c>
      <c r="Q48" s="7" t="s">
        <v>432</v>
      </c>
      <c r="R48" s="20">
        <v>45797</v>
      </c>
      <c r="S48" s="7" t="s">
        <v>433</v>
      </c>
      <c r="T48" s="21" t="s">
        <v>422</v>
      </c>
      <c r="U48" s="21" t="s">
        <v>422</v>
      </c>
      <c r="V48" s="21" t="s">
        <v>434</v>
      </c>
      <c r="W48" s="22" t="s">
        <v>435</v>
      </c>
      <c r="X48" s="7" t="s">
        <v>436</v>
      </c>
    </row>
    <row r="49" spans="1:24" s="5" customFormat="1" ht="94.5" x14ac:dyDescent="0.25">
      <c r="A49" s="7" t="s">
        <v>437</v>
      </c>
      <c r="B49" s="7" t="s">
        <v>345</v>
      </c>
      <c r="C49" s="7" t="s">
        <v>346</v>
      </c>
      <c r="D49" s="6" t="s">
        <v>347</v>
      </c>
      <c r="E49" s="7" t="s">
        <v>438</v>
      </c>
      <c r="F49" s="7" t="s">
        <v>86</v>
      </c>
      <c r="G49" s="7" t="s">
        <v>30</v>
      </c>
      <c r="H49" s="7" t="s">
        <v>361</v>
      </c>
      <c r="I49" s="17">
        <v>400000000</v>
      </c>
      <c r="J49" s="24"/>
      <c r="K49" s="19">
        <v>400000000</v>
      </c>
      <c r="L49" s="7" t="s">
        <v>439</v>
      </c>
      <c r="M49" s="7" t="s">
        <v>440</v>
      </c>
      <c r="N49" s="7">
        <v>39457364</v>
      </c>
      <c r="O49" s="7" t="s">
        <v>441</v>
      </c>
      <c r="P49" s="7" t="s">
        <v>365</v>
      </c>
      <c r="Q49" s="7" t="s">
        <v>389</v>
      </c>
      <c r="R49" s="20">
        <v>45813</v>
      </c>
      <c r="S49" s="7" t="s">
        <v>442</v>
      </c>
      <c r="T49" s="21" t="s">
        <v>443</v>
      </c>
      <c r="U49" s="21" t="s">
        <v>443</v>
      </c>
      <c r="V49" s="21" t="s">
        <v>443</v>
      </c>
      <c r="W49" s="22" t="s">
        <v>444</v>
      </c>
      <c r="X49" s="7" t="s">
        <v>445</v>
      </c>
    </row>
    <row r="50" spans="1:24" s="5" customFormat="1" ht="67.5" x14ac:dyDescent="0.25">
      <c r="A50" s="7">
        <v>4600018115</v>
      </c>
      <c r="B50" s="7" t="s">
        <v>359</v>
      </c>
      <c r="C50" s="7" t="s">
        <v>346</v>
      </c>
      <c r="D50" s="6" t="s">
        <v>347</v>
      </c>
      <c r="E50" s="7" t="s">
        <v>446</v>
      </c>
      <c r="F50" s="7" t="s">
        <v>86</v>
      </c>
      <c r="G50" s="7" t="s">
        <v>30</v>
      </c>
      <c r="H50" s="7" t="s">
        <v>361</v>
      </c>
      <c r="I50" s="17">
        <v>4441891207</v>
      </c>
      <c r="J50" s="24"/>
      <c r="K50" s="19">
        <v>4441891207</v>
      </c>
      <c r="L50" s="7" t="s">
        <v>447</v>
      </c>
      <c r="M50" s="7" t="s">
        <v>448</v>
      </c>
      <c r="N50" s="7">
        <v>70085568</v>
      </c>
      <c r="O50" s="7" t="s">
        <v>449</v>
      </c>
      <c r="P50" s="7" t="s">
        <v>365</v>
      </c>
      <c r="Q50" s="7" t="s">
        <v>450</v>
      </c>
      <c r="R50" s="20">
        <v>45817</v>
      </c>
      <c r="S50" s="7">
        <v>16578</v>
      </c>
      <c r="T50" s="21" t="s">
        <v>451</v>
      </c>
      <c r="U50" s="21" t="s">
        <v>451</v>
      </c>
      <c r="V50" s="21" t="s">
        <v>452</v>
      </c>
      <c r="W50" s="22" t="s">
        <v>392</v>
      </c>
      <c r="X50" s="7" t="s">
        <v>453</v>
      </c>
    </row>
    <row r="51" spans="1:24" s="5" customFormat="1" ht="67.5" x14ac:dyDescent="0.25">
      <c r="A51" s="7" t="s">
        <v>454</v>
      </c>
      <c r="B51" s="7" t="s">
        <v>345</v>
      </c>
      <c r="C51" s="7" t="s">
        <v>346</v>
      </c>
      <c r="D51" s="6" t="s">
        <v>347</v>
      </c>
      <c r="E51" s="7" t="s">
        <v>455</v>
      </c>
      <c r="F51" s="7" t="s">
        <v>86</v>
      </c>
      <c r="G51" s="7" t="s">
        <v>30</v>
      </c>
      <c r="H51" s="7" t="s">
        <v>456</v>
      </c>
      <c r="I51" s="17">
        <v>350000000</v>
      </c>
      <c r="J51" s="24"/>
      <c r="K51" s="19">
        <v>350000000</v>
      </c>
      <c r="L51" s="7">
        <v>890980357</v>
      </c>
      <c r="M51" s="7" t="s">
        <v>456</v>
      </c>
      <c r="N51" s="7">
        <v>70730944</v>
      </c>
      <c r="O51" s="7" t="s">
        <v>457</v>
      </c>
      <c r="P51" s="7" t="s">
        <v>458</v>
      </c>
      <c r="Q51" s="7" t="s">
        <v>459</v>
      </c>
      <c r="R51" s="20">
        <v>45728</v>
      </c>
      <c r="S51" s="7" t="s">
        <v>460</v>
      </c>
      <c r="T51" s="21" t="s">
        <v>461</v>
      </c>
      <c r="U51" s="21" t="s">
        <v>461</v>
      </c>
      <c r="V51" s="21" t="s">
        <v>462</v>
      </c>
      <c r="W51" s="22" t="s">
        <v>463</v>
      </c>
      <c r="X51" s="7" t="s">
        <v>464</v>
      </c>
    </row>
    <row r="52" spans="1:24" s="5" customFormat="1" ht="121.5" x14ac:dyDescent="0.25">
      <c r="A52" s="7" t="s">
        <v>465</v>
      </c>
      <c r="B52" s="7" t="s">
        <v>345</v>
      </c>
      <c r="C52" s="7" t="s">
        <v>346</v>
      </c>
      <c r="D52" s="6" t="s">
        <v>347</v>
      </c>
      <c r="E52" s="7" t="s">
        <v>466</v>
      </c>
      <c r="F52" s="7" t="s">
        <v>86</v>
      </c>
      <c r="G52" s="7" t="s">
        <v>30</v>
      </c>
      <c r="H52" s="7" t="s">
        <v>467</v>
      </c>
      <c r="I52" s="17">
        <v>3192854235</v>
      </c>
      <c r="J52" s="24"/>
      <c r="K52" s="19">
        <v>3192854235</v>
      </c>
      <c r="L52" s="7" t="s">
        <v>468</v>
      </c>
      <c r="M52" s="7" t="s">
        <v>469</v>
      </c>
      <c r="N52" s="7">
        <v>15443606</v>
      </c>
      <c r="O52" s="7" t="s">
        <v>470</v>
      </c>
      <c r="P52" s="7" t="s">
        <v>471</v>
      </c>
      <c r="Q52" s="7" t="s">
        <v>472</v>
      </c>
      <c r="R52" s="20">
        <v>45757</v>
      </c>
      <c r="S52" s="7" t="s">
        <v>473</v>
      </c>
      <c r="T52" s="21" t="s">
        <v>474</v>
      </c>
      <c r="U52" s="21" t="s">
        <v>474</v>
      </c>
      <c r="V52" s="21" t="s">
        <v>475</v>
      </c>
      <c r="W52" s="22" t="s">
        <v>476</v>
      </c>
      <c r="X52" s="7" t="s">
        <v>477</v>
      </c>
    </row>
    <row r="53" spans="1:24" s="5" customFormat="1" ht="67.5" x14ac:dyDescent="0.25">
      <c r="A53" s="7" t="s">
        <v>478</v>
      </c>
      <c r="B53" s="7" t="s">
        <v>373</v>
      </c>
      <c r="C53" s="7" t="s">
        <v>346</v>
      </c>
      <c r="D53" s="6" t="s">
        <v>347</v>
      </c>
      <c r="E53" s="7" t="s">
        <v>479</v>
      </c>
      <c r="F53" s="7" t="s">
        <v>86</v>
      </c>
      <c r="G53" s="7" t="s">
        <v>30</v>
      </c>
      <c r="H53" s="7" t="s">
        <v>480</v>
      </c>
      <c r="I53" s="17">
        <v>15494317903</v>
      </c>
      <c r="J53" s="24"/>
      <c r="K53" s="19">
        <v>15494317903</v>
      </c>
      <c r="L53" s="7" t="s">
        <v>376</v>
      </c>
      <c r="M53" s="7" t="s">
        <v>377</v>
      </c>
      <c r="N53" s="7">
        <v>15440475</v>
      </c>
      <c r="O53" s="7" t="s">
        <v>481</v>
      </c>
      <c r="P53" s="7" t="s">
        <v>379</v>
      </c>
      <c r="Q53" s="7" t="s">
        <v>380</v>
      </c>
      <c r="R53" s="20">
        <v>45793</v>
      </c>
      <c r="S53" s="7" t="s">
        <v>482</v>
      </c>
      <c r="T53" s="21" t="s">
        <v>483</v>
      </c>
      <c r="U53" s="21" t="s">
        <v>483</v>
      </c>
      <c r="V53" s="21" t="s">
        <v>484</v>
      </c>
      <c r="W53" s="22" t="s">
        <v>485</v>
      </c>
      <c r="X53" s="7" t="s">
        <v>486</v>
      </c>
    </row>
    <row r="54" spans="1:24" s="5" customFormat="1" ht="108" x14ac:dyDescent="0.25">
      <c r="A54" s="7" t="s">
        <v>487</v>
      </c>
      <c r="B54" s="7" t="s">
        <v>345</v>
      </c>
      <c r="C54" s="7" t="s">
        <v>346</v>
      </c>
      <c r="D54" s="6" t="s">
        <v>347</v>
      </c>
      <c r="E54" s="7" t="s">
        <v>488</v>
      </c>
      <c r="F54" s="7" t="s">
        <v>86</v>
      </c>
      <c r="G54" s="7" t="s">
        <v>30</v>
      </c>
      <c r="H54" s="7" t="s">
        <v>489</v>
      </c>
      <c r="I54" s="17">
        <v>2361933361</v>
      </c>
      <c r="J54" s="24"/>
      <c r="K54" s="19">
        <v>2361933361</v>
      </c>
      <c r="L54" s="7">
        <v>890985316</v>
      </c>
      <c r="M54" s="7" t="s">
        <v>489</v>
      </c>
      <c r="N54" s="7">
        <v>4808313</v>
      </c>
      <c r="O54" s="7" t="s">
        <v>490</v>
      </c>
      <c r="P54" s="7" t="s">
        <v>408</v>
      </c>
      <c r="Q54" s="7" t="s">
        <v>491</v>
      </c>
      <c r="R54" s="20">
        <v>45785</v>
      </c>
      <c r="S54" s="7" t="s">
        <v>492</v>
      </c>
      <c r="T54" s="21" t="s">
        <v>493</v>
      </c>
      <c r="U54" s="21" t="s">
        <v>493</v>
      </c>
      <c r="V54" s="21" t="s">
        <v>494</v>
      </c>
      <c r="W54" s="22" t="s">
        <v>495</v>
      </c>
      <c r="X54" s="7" t="s">
        <v>496</v>
      </c>
    </row>
    <row r="55" spans="1:24" s="5" customFormat="1" ht="108" x14ac:dyDescent="0.25">
      <c r="A55" s="7" t="s">
        <v>497</v>
      </c>
      <c r="B55" s="7" t="s">
        <v>345</v>
      </c>
      <c r="C55" s="7" t="s">
        <v>346</v>
      </c>
      <c r="D55" s="6" t="s">
        <v>347</v>
      </c>
      <c r="E55" s="7" t="s">
        <v>498</v>
      </c>
      <c r="F55" s="7" t="s">
        <v>86</v>
      </c>
      <c r="G55" s="7" t="s">
        <v>30</v>
      </c>
      <c r="H55" s="7" t="s">
        <v>499</v>
      </c>
      <c r="I55" s="17">
        <v>1908085319</v>
      </c>
      <c r="J55" s="24"/>
      <c r="K55" s="19">
        <v>1908085319</v>
      </c>
      <c r="L55" s="7">
        <v>890984882</v>
      </c>
      <c r="M55" s="7" t="s">
        <v>500</v>
      </c>
      <c r="N55" s="7">
        <v>3532222</v>
      </c>
      <c r="O55" s="7" t="s">
        <v>501</v>
      </c>
      <c r="P55" s="7" t="s">
        <v>408</v>
      </c>
      <c r="Q55" s="7" t="s">
        <v>491</v>
      </c>
      <c r="R55" s="20">
        <v>45785</v>
      </c>
      <c r="S55" s="7" t="s">
        <v>502</v>
      </c>
      <c r="T55" s="21" t="s">
        <v>503</v>
      </c>
      <c r="U55" s="21" t="s">
        <v>503</v>
      </c>
      <c r="V55" s="21" t="s">
        <v>504</v>
      </c>
      <c r="W55" s="22" t="s">
        <v>505</v>
      </c>
      <c r="X55" s="7" t="s">
        <v>506</v>
      </c>
    </row>
    <row r="56" spans="1:24" s="5" customFormat="1" ht="94.5" x14ac:dyDescent="0.25">
      <c r="A56" s="7">
        <v>4600017996</v>
      </c>
      <c r="B56" s="7" t="s">
        <v>373</v>
      </c>
      <c r="C56" s="7" t="s">
        <v>346</v>
      </c>
      <c r="D56" s="6" t="s">
        <v>347</v>
      </c>
      <c r="E56" s="7" t="s">
        <v>507</v>
      </c>
      <c r="F56" s="7" t="s">
        <v>86</v>
      </c>
      <c r="G56" s="7" t="s">
        <v>30</v>
      </c>
      <c r="H56" s="7" t="s">
        <v>361</v>
      </c>
      <c r="I56" s="17">
        <v>25000000000</v>
      </c>
      <c r="J56" s="24"/>
      <c r="K56" s="19">
        <v>25000000000</v>
      </c>
      <c r="L56" s="7" t="s">
        <v>376</v>
      </c>
      <c r="M56" s="7" t="s">
        <v>377</v>
      </c>
      <c r="N56" s="7">
        <v>15440475</v>
      </c>
      <c r="O56" s="7" t="s">
        <v>481</v>
      </c>
      <c r="P56" s="7" t="s">
        <v>508</v>
      </c>
      <c r="Q56" s="7" t="s">
        <v>509</v>
      </c>
      <c r="R56" s="20">
        <v>45811</v>
      </c>
      <c r="S56" s="7">
        <v>16500</v>
      </c>
      <c r="T56" s="21" t="s">
        <v>475</v>
      </c>
      <c r="U56" s="21" t="s">
        <v>475</v>
      </c>
      <c r="V56" s="21" t="s">
        <v>510</v>
      </c>
      <c r="W56" s="22" t="s">
        <v>511</v>
      </c>
      <c r="X56" s="7" t="s">
        <v>512</v>
      </c>
    </row>
    <row r="57" spans="1:24" s="5" customFormat="1" ht="108" x14ac:dyDescent="0.25">
      <c r="A57" s="7" t="s">
        <v>513</v>
      </c>
      <c r="B57" s="7" t="s">
        <v>345</v>
      </c>
      <c r="C57" s="7" t="s">
        <v>346</v>
      </c>
      <c r="D57" s="6" t="s">
        <v>514</v>
      </c>
      <c r="E57" s="7" t="s">
        <v>515</v>
      </c>
      <c r="F57" s="7" t="s">
        <v>86</v>
      </c>
      <c r="G57" s="7" t="s">
        <v>30</v>
      </c>
      <c r="H57" s="7" t="s">
        <v>516</v>
      </c>
      <c r="I57" s="17">
        <v>0</v>
      </c>
      <c r="J57" s="24"/>
      <c r="K57" s="19">
        <v>0</v>
      </c>
      <c r="L57" s="7">
        <v>890981000</v>
      </c>
      <c r="M57" s="7" t="s">
        <v>516</v>
      </c>
      <c r="N57" s="7">
        <v>71772669</v>
      </c>
      <c r="O57" s="7" t="s">
        <v>517</v>
      </c>
      <c r="P57" s="7" t="s">
        <v>518</v>
      </c>
      <c r="Q57" s="7" t="s">
        <v>519</v>
      </c>
      <c r="R57" s="20" t="s">
        <v>518</v>
      </c>
      <c r="S57" s="7" t="s">
        <v>520</v>
      </c>
      <c r="T57" s="21" t="s">
        <v>521</v>
      </c>
      <c r="U57" s="21" t="s">
        <v>521</v>
      </c>
      <c r="V57" s="21" t="s">
        <v>522</v>
      </c>
      <c r="W57" s="22" t="s">
        <v>522</v>
      </c>
      <c r="X57" s="7" t="s">
        <v>523</v>
      </c>
    </row>
    <row r="58" spans="1:24" s="5" customFormat="1" ht="67.5" x14ac:dyDescent="0.25">
      <c r="A58" s="7">
        <v>4600017869</v>
      </c>
      <c r="B58" s="7" t="s">
        <v>345</v>
      </c>
      <c r="C58" s="7" t="s">
        <v>346</v>
      </c>
      <c r="D58" s="6" t="s">
        <v>347</v>
      </c>
      <c r="E58" s="7" t="s">
        <v>524</v>
      </c>
      <c r="F58" s="7" t="s">
        <v>86</v>
      </c>
      <c r="G58" s="7" t="s">
        <v>30</v>
      </c>
      <c r="H58" s="7" t="s">
        <v>525</v>
      </c>
      <c r="I58" s="17">
        <v>2051039540</v>
      </c>
      <c r="J58" s="24"/>
      <c r="K58" s="19">
        <v>2051039540</v>
      </c>
      <c r="L58" s="7" t="s">
        <v>526</v>
      </c>
      <c r="M58" s="7" t="s">
        <v>525</v>
      </c>
      <c r="N58" s="7">
        <v>21431758</v>
      </c>
      <c r="O58" s="7" t="s">
        <v>527</v>
      </c>
      <c r="P58" s="7">
        <v>21526278</v>
      </c>
      <c r="Q58" s="7" t="s">
        <v>399</v>
      </c>
      <c r="R58" s="20">
        <v>45742</v>
      </c>
      <c r="S58" s="7">
        <v>16369</v>
      </c>
      <c r="T58" s="21" t="s">
        <v>528</v>
      </c>
      <c r="U58" s="21" t="s">
        <v>528</v>
      </c>
      <c r="V58" s="21" t="s">
        <v>493</v>
      </c>
      <c r="W58" s="22" t="s">
        <v>529</v>
      </c>
      <c r="X58" s="7" t="s">
        <v>530</v>
      </c>
    </row>
    <row r="59" spans="1:24" s="5" customFormat="1" ht="135" x14ac:dyDescent="0.25">
      <c r="A59" s="7" t="s">
        <v>531</v>
      </c>
      <c r="B59" s="7" t="s">
        <v>373</v>
      </c>
      <c r="C59" s="7" t="s">
        <v>346</v>
      </c>
      <c r="D59" s="6" t="s">
        <v>347</v>
      </c>
      <c r="E59" s="7" t="s">
        <v>532</v>
      </c>
      <c r="F59" s="7" t="s">
        <v>86</v>
      </c>
      <c r="G59" s="7" t="s">
        <v>30</v>
      </c>
      <c r="H59" s="7" t="s">
        <v>361</v>
      </c>
      <c r="I59" s="17">
        <v>5538326512</v>
      </c>
      <c r="J59" s="24"/>
      <c r="K59" s="19">
        <v>5538326512</v>
      </c>
      <c r="L59" s="7">
        <v>890985354</v>
      </c>
      <c r="M59" s="7" t="s">
        <v>533</v>
      </c>
      <c r="N59" s="7">
        <v>70505918</v>
      </c>
      <c r="O59" s="7" t="s">
        <v>534</v>
      </c>
      <c r="P59" s="7" t="s">
        <v>379</v>
      </c>
      <c r="Q59" s="7" t="s">
        <v>535</v>
      </c>
      <c r="R59" s="20">
        <v>45817</v>
      </c>
      <c r="S59" s="7" t="s">
        <v>536</v>
      </c>
      <c r="T59" s="21" t="s">
        <v>537</v>
      </c>
      <c r="U59" s="21" t="s">
        <v>537</v>
      </c>
      <c r="V59" s="21" t="s">
        <v>521</v>
      </c>
      <c r="W59" s="22" t="s">
        <v>538</v>
      </c>
      <c r="X59" s="7" t="s">
        <v>539</v>
      </c>
    </row>
    <row r="60" spans="1:24" s="5" customFormat="1" ht="81" x14ac:dyDescent="0.25">
      <c r="A60" s="7">
        <v>4600017881</v>
      </c>
      <c r="B60" s="7" t="s">
        <v>345</v>
      </c>
      <c r="C60" s="7" t="s">
        <v>346</v>
      </c>
      <c r="D60" s="6" t="s">
        <v>347</v>
      </c>
      <c r="E60" s="7" t="s">
        <v>540</v>
      </c>
      <c r="F60" s="7" t="s">
        <v>86</v>
      </c>
      <c r="G60" s="7" t="s">
        <v>30</v>
      </c>
      <c r="H60" s="7" t="s">
        <v>541</v>
      </c>
      <c r="I60" s="17">
        <v>1620972818</v>
      </c>
      <c r="J60" s="24"/>
      <c r="K60" s="19">
        <v>1620972818</v>
      </c>
      <c r="L60" s="7" t="s">
        <v>542</v>
      </c>
      <c r="M60" s="7" t="s">
        <v>541</v>
      </c>
      <c r="N60" s="7">
        <v>1060586133</v>
      </c>
      <c r="O60" s="7" t="s">
        <v>543</v>
      </c>
      <c r="P60" s="7">
        <v>1013672427</v>
      </c>
      <c r="Q60" s="7" t="s">
        <v>544</v>
      </c>
      <c r="R60" s="20">
        <v>45749</v>
      </c>
      <c r="S60" s="7">
        <v>16371</v>
      </c>
      <c r="T60" s="21" t="s">
        <v>545</v>
      </c>
      <c r="U60" s="21" t="s">
        <v>545</v>
      </c>
      <c r="V60" s="21" t="s">
        <v>546</v>
      </c>
      <c r="W60" s="22" t="s">
        <v>547</v>
      </c>
      <c r="X60" s="7" t="s">
        <v>548</v>
      </c>
    </row>
    <row r="61" spans="1:24" s="5" customFormat="1" ht="121.5" x14ac:dyDescent="0.25">
      <c r="A61" s="7" t="s">
        <v>549</v>
      </c>
      <c r="B61" s="7" t="s">
        <v>373</v>
      </c>
      <c r="C61" s="7" t="s">
        <v>346</v>
      </c>
      <c r="D61" s="6" t="s">
        <v>347</v>
      </c>
      <c r="E61" s="7" t="s">
        <v>550</v>
      </c>
      <c r="F61" s="7" t="s">
        <v>86</v>
      </c>
      <c r="G61" s="7" t="s">
        <v>30</v>
      </c>
      <c r="H61" s="7" t="s">
        <v>361</v>
      </c>
      <c r="I61" s="17">
        <v>3030311232</v>
      </c>
      <c r="J61" s="24"/>
      <c r="K61" s="19">
        <v>3030311232</v>
      </c>
      <c r="L61" s="7" t="s">
        <v>551</v>
      </c>
      <c r="M61" s="7" t="s">
        <v>552</v>
      </c>
      <c r="N61" s="7">
        <v>43589391</v>
      </c>
      <c r="O61" s="7" t="s">
        <v>553</v>
      </c>
      <c r="P61" s="7" t="s">
        <v>471</v>
      </c>
      <c r="Q61" s="7" t="s">
        <v>472</v>
      </c>
      <c r="R61" s="20">
        <v>45821</v>
      </c>
      <c r="S61" s="7" t="s">
        <v>554</v>
      </c>
      <c r="T61" s="21" t="s">
        <v>555</v>
      </c>
      <c r="U61" s="21" t="s">
        <v>555</v>
      </c>
      <c r="V61" s="21" t="s">
        <v>556</v>
      </c>
      <c r="W61" s="22" t="s">
        <v>557</v>
      </c>
      <c r="X61" s="7" t="s">
        <v>558</v>
      </c>
    </row>
    <row r="62" spans="1:24" s="5" customFormat="1" ht="54" x14ac:dyDescent="0.25">
      <c r="A62" s="7" t="s">
        <v>559</v>
      </c>
      <c r="B62" s="7" t="s">
        <v>345</v>
      </c>
      <c r="C62" s="7" t="s">
        <v>346</v>
      </c>
      <c r="D62" s="6" t="s">
        <v>347</v>
      </c>
      <c r="E62" s="7" t="s">
        <v>560</v>
      </c>
      <c r="F62" s="7" t="s">
        <v>86</v>
      </c>
      <c r="G62" s="7" t="s">
        <v>30</v>
      </c>
      <c r="H62" s="7" t="s">
        <v>561</v>
      </c>
      <c r="I62" s="17">
        <v>350000000</v>
      </c>
      <c r="J62" s="24"/>
      <c r="K62" s="19">
        <v>350000000</v>
      </c>
      <c r="L62" s="7">
        <v>890980096</v>
      </c>
      <c r="M62" s="7" t="s">
        <v>562</v>
      </c>
      <c r="N62" s="7">
        <v>3664091</v>
      </c>
      <c r="O62" s="7" t="s">
        <v>563</v>
      </c>
      <c r="P62" s="7">
        <v>43730715</v>
      </c>
      <c r="Q62" s="7" t="s">
        <v>564</v>
      </c>
      <c r="R62" s="20">
        <v>45700</v>
      </c>
      <c r="S62" s="7" t="s">
        <v>565</v>
      </c>
      <c r="T62" s="21" t="s">
        <v>382</v>
      </c>
      <c r="U62" s="21" t="s">
        <v>382</v>
      </c>
      <c r="V62" s="21" t="s">
        <v>566</v>
      </c>
      <c r="W62" s="22" t="s">
        <v>567</v>
      </c>
      <c r="X62" s="7" t="s">
        <v>568</v>
      </c>
    </row>
    <row r="63" spans="1:24" s="5" customFormat="1" ht="135" x14ac:dyDescent="0.25">
      <c r="A63" s="7" t="s">
        <v>569</v>
      </c>
      <c r="B63" s="7" t="s">
        <v>359</v>
      </c>
      <c r="C63" s="7" t="s">
        <v>346</v>
      </c>
      <c r="D63" s="6" t="s">
        <v>347</v>
      </c>
      <c r="E63" s="7" t="s">
        <v>570</v>
      </c>
      <c r="F63" s="7" t="s">
        <v>86</v>
      </c>
      <c r="G63" s="7" t="s">
        <v>30</v>
      </c>
      <c r="H63" s="7" t="s">
        <v>571</v>
      </c>
      <c r="I63" s="17">
        <v>990961140</v>
      </c>
      <c r="J63" s="24"/>
      <c r="K63" s="19">
        <v>990961140</v>
      </c>
      <c r="L63" s="7" t="s">
        <v>447</v>
      </c>
      <c r="M63" s="7" t="s">
        <v>448</v>
      </c>
      <c r="N63" s="7">
        <v>70085568</v>
      </c>
      <c r="O63" s="7" t="s">
        <v>449</v>
      </c>
      <c r="P63" s="7" t="s">
        <v>379</v>
      </c>
      <c r="Q63" s="7" t="s">
        <v>572</v>
      </c>
      <c r="R63" s="20">
        <v>45841</v>
      </c>
      <c r="S63" s="7" t="s">
        <v>573</v>
      </c>
      <c r="T63" s="21" t="s">
        <v>574</v>
      </c>
      <c r="U63" s="21" t="s">
        <v>574</v>
      </c>
      <c r="V63" s="21" t="s">
        <v>575</v>
      </c>
      <c r="W63" s="22" t="s">
        <v>576</v>
      </c>
      <c r="X63" s="7" t="s">
        <v>436</v>
      </c>
    </row>
    <row r="64" spans="1:24" s="5" customFormat="1" ht="67.5" x14ac:dyDescent="0.25">
      <c r="A64" s="7" t="s">
        <v>577</v>
      </c>
      <c r="B64" s="7" t="s">
        <v>345</v>
      </c>
      <c r="C64" s="7" t="s">
        <v>346</v>
      </c>
      <c r="D64" s="6" t="s">
        <v>347</v>
      </c>
      <c r="E64" s="7" t="s">
        <v>578</v>
      </c>
      <c r="F64" s="7" t="s">
        <v>86</v>
      </c>
      <c r="G64" s="7" t="s">
        <v>30</v>
      </c>
      <c r="H64" s="7" t="s">
        <v>579</v>
      </c>
      <c r="I64" s="17">
        <v>185500000</v>
      </c>
      <c r="J64" s="24"/>
      <c r="K64" s="19">
        <v>185500000</v>
      </c>
      <c r="L64" s="7">
        <v>890980807</v>
      </c>
      <c r="M64" s="7" t="s">
        <v>579</v>
      </c>
      <c r="N64" s="7">
        <v>70327409</v>
      </c>
      <c r="O64" s="7" t="s">
        <v>580</v>
      </c>
      <c r="P64" s="7" t="s">
        <v>408</v>
      </c>
      <c r="Q64" s="7" t="s">
        <v>581</v>
      </c>
      <c r="R64" s="20">
        <v>45757</v>
      </c>
      <c r="S64" s="7" t="s">
        <v>582</v>
      </c>
      <c r="T64" s="21" t="s">
        <v>583</v>
      </c>
      <c r="U64" s="21" t="s">
        <v>583</v>
      </c>
      <c r="V64" s="21" t="s">
        <v>584</v>
      </c>
      <c r="W64" s="22" t="s">
        <v>424</v>
      </c>
      <c r="X64" s="7" t="s">
        <v>585</v>
      </c>
    </row>
    <row r="65" spans="1:24" s="5" customFormat="1" ht="121.5" x14ac:dyDescent="0.25">
      <c r="A65" s="7" t="s">
        <v>586</v>
      </c>
      <c r="B65" s="7" t="s">
        <v>345</v>
      </c>
      <c r="C65" s="7" t="s">
        <v>346</v>
      </c>
      <c r="D65" s="6" t="s">
        <v>514</v>
      </c>
      <c r="E65" s="7" t="s">
        <v>587</v>
      </c>
      <c r="F65" s="7" t="s">
        <v>86</v>
      </c>
      <c r="G65" s="7" t="s">
        <v>30</v>
      </c>
      <c r="H65" s="7" t="s">
        <v>588</v>
      </c>
      <c r="I65" s="17">
        <v>0</v>
      </c>
      <c r="J65" s="24"/>
      <c r="K65" s="19">
        <v>0</v>
      </c>
      <c r="L65" s="7" t="s">
        <v>589</v>
      </c>
      <c r="M65" s="7" t="s">
        <v>590</v>
      </c>
      <c r="N65" s="7">
        <v>3379220</v>
      </c>
      <c r="O65" s="7" t="s">
        <v>591</v>
      </c>
      <c r="P65" s="7" t="s">
        <v>518</v>
      </c>
      <c r="Q65" s="7" t="s">
        <v>519</v>
      </c>
      <c r="R65" s="20" t="s">
        <v>518</v>
      </c>
      <c r="S65" s="7" t="s">
        <v>592</v>
      </c>
      <c r="T65" s="21" t="s">
        <v>593</v>
      </c>
      <c r="U65" s="21" t="s">
        <v>593</v>
      </c>
      <c r="V65" s="21" t="s">
        <v>522</v>
      </c>
      <c r="W65" s="22" t="s">
        <v>522</v>
      </c>
      <c r="X65" s="7" t="s">
        <v>594</v>
      </c>
    </row>
    <row r="66" spans="1:24" s="5" customFormat="1" ht="54" x14ac:dyDescent="0.25">
      <c r="A66" s="7" t="s">
        <v>595</v>
      </c>
      <c r="B66" s="7" t="s">
        <v>345</v>
      </c>
      <c r="C66" s="7" t="s">
        <v>346</v>
      </c>
      <c r="D66" s="6" t="s">
        <v>347</v>
      </c>
      <c r="E66" s="7" t="s">
        <v>596</v>
      </c>
      <c r="F66" s="7" t="s">
        <v>86</v>
      </c>
      <c r="G66" s="7" t="s">
        <v>30</v>
      </c>
      <c r="H66" s="7" t="s">
        <v>597</v>
      </c>
      <c r="I66" s="17">
        <v>350000000</v>
      </c>
      <c r="J66" s="24"/>
      <c r="K66" s="19">
        <v>350000000</v>
      </c>
      <c r="L66" s="7">
        <v>890983716</v>
      </c>
      <c r="M66" s="7" t="s">
        <v>597</v>
      </c>
      <c r="N66" s="7">
        <v>1038412039</v>
      </c>
      <c r="O66" s="7" t="s">
        <v>598</v>
      </c>
      <c r="P66" s="7">
        <v>21526278</v>
      </c>
      <c r="Q66" s="7" t="s">
        <v>399</v>
      </c>
      <c r="R66" s="20">
        <v>45674</v>
      </c>
      <c r="S66" s="7" t="s">
        <v>599</v>
      </c>
      <c r="T66" s="21" t="s">
        <v>354</v>
      </c>
      <c r="U66" s="21" t="s">
        <v>354</v>
      </c>
      <c r="V66" s="21" t="s">
        <v>600</v>
      </c>
      <c r="W66" s="22" t="s">
        <v>601</v>
      </c>
      <c r="X66" s="7" t="s">
        <v>602</v>
      </c>
    </row>
    <row r="67" spans="1:24" s="5" customFormat="1" ht="135" x14ac:dyDescent="0.25">
      <c r="A67" s="7" t="s">
        <v>603</v>
      </c>
      <c r="B67" s="7" t="s">
        <v>345</v>
      </c>
      <c r="C67" s="7" t="s">
        <v>346</v>
      </c>
      <c r="D67" s="6" t="s">
        <v>514</v>
      </c>
      <c r="E67" s="7" t="s">
        <v>604</v>
      </c>
      <c r="F67" s="7" t="s">
        <v>86</v>
      </c>
      <c r="G67" s="7" t="s">
        <v>30</v>
      </c>
      <c r="H67" s="7" t="s">
        <v>605</v>
      </c>
      <c r="I67" s="17">
        <v>1</v>
      </c>
      <c r="J67" s="24"/>
      <c r="K67" s="19">
        <v>1</v>
      </c>
      <c r="L67" s="7">
        <v>890982068</v>
      </c>
      <c r="M67" s="7" t="s">
        <v>606</v>
      </c>
      <c r="N67" s="7">
        <v>1035830275</v>
      </c>
      <c r="O67" s="7" t="s">
        <v>607</v>
      </c>
      <c r="P67" s="7" t="s">
        <v>518</v>
      </c>
      <c r="Q67" s="7" t="s">
        <v>519</v>
      </c>
      <c r="R67" s="20" t="s">
        <v>518</v>
      </c>
      <c r="S67" s="7" t="s">
        <v>608</v>
      </c>
      <c r="T67" s="21" t="s">
        <v>609</v>
      </c>
      <c r="U67" s="21" t="s">
        <v>609</v>
      </c>
      <c r="V67" s="21" t="s">
        <v>522</v>
      </c>
      <c r="W67" s="22" t="s">
        <v>522</v>
      </c>
      <c r="X67" s="7" t="s">
        <v>610</v>
      </c>
    </row>
    <row r="68" spans="1:24" s="5" customFormat="1" ht="121.5" x14ac:dyDescent="0.25">
      <c r="A68" s="7" t="s">
        <v>611</v>
      </c>
      <c r="B68" s="7" t="s">
        <v>345</v>
      </c>
      <c r="C68" s="7" t="s">
        <v>346</v>
      </c>
      <c r="D68" s="6" t="s">
        <v>514</v>
      </c>
      <c r="E68" s="7" t="s">
        <v>612</v>
      </c>
      <c r="F68" s="7" t="s">
        <v>86</v>
      </c>
      <c r="G68" s="7" t="s">
        <v>30</v>
      </c>
      <c r="H68" s="7" t="s">
        <v>613</v>
      </c>
      <c r="I68" s="17">
        <v>1</v>
      </c>
      <c r="J68" s="24"/>
      <c r="K68" s="19">
        <v>1</v>
      </c>
      <c r="L68" s="7">
        <v>890981207</v>
      </c>
      <c r="M68" s="7" t="s">
        <v>614</v>
      </c>
      <c r="N68" s="7">
        <v>15379821</v>
      </c>
      <c r="O68" s="7" t="s">
        <v>615</v>
      </c>
      <c r="P68" s="7" t="s">
        <v>518</v>
      </c>
      <c r="Q68" s="7" t="s">
        <v>519</v>
      </c>
      <c r="R68" s="20" t="s">
        <v>518</v>
      </c>
      <c r="S68" s="7" t="s">
        <v>616</v>
      </c>
      <c r="T68" s="21" t="s">
        <v>354</v>
      </c>
      <c r="U68" s="21" t="s">
        <v>354</v>
      </c>
      <c r="V68" s="21" t="s">
        <v>522</v>
      </c>
      <c r="W68" s="22" t="s">
        <v>522</v>
      </c>
      <c r="X68" s="7" t="s">
        <v>617</v>
      </c>
    </row>
    <row r="69" spans="1:24" s="5" customFormat="1" ht="67.5" x14ac:dyDescent="0.25">
      <c r="A69" s="7" t="s">
        <v>618</v>
      </c>
      <c r="B69" s="7" t="s">
        <v>345</v>
      </c>
      <c r="C69" s="7" t="s">
        <v>346</v>
      </c>
      <c r="D69" s="6" t="s">
        <v>347</v>
      </c>
      <c r="E69" s="7" t="s">
        <v>619</v>
      </c>
      <c r="F69" s="7" t="s">
        <v>86</v>
      </c>
      <c r="G69" s="7" t="s">
        <v>30</v>
      </c>
      <c r="H69" s="7" t="s">
        <v>620</v>
      </c>
      <c r="I69" s="17">
        <v>350000000</v>
      </c>
      <c r="J69" s="24"/>
      <c r="K69" s="19">
        <v>350000000</v>
      </c>
      <c r="L69" s="7">
        <v>890983824</v>
      </c>
      <c r="M69" s="7" t="s">
        <v>621</v>
      </c>
      <c r="N69" s="7">
        <v>1128394794</v>
      </c>
      <c r="O69" s="7" t="s">
        <v>622</v>
      </c>
      <c r="P69" s="7">
        <v>43169095</v>
      </c>
      <c r="Q69" s="7" t="s">
        <v>623</v>
      </c>
      <c r="R69" s="20">
        <v>45659</v>
      </c>
      <c r="S69" s="7" t="s">
        <v>624</v>
      </c>
      <c r="T69" s="21" t="s">
        <v>625</v>
      </c>
      <c r="U69" s="21" t="s">
        <v>625</v>
      </c>
      <c r="V69" s="21" t="s">
        <v>626</v>
      </c>
      <c r="W69" s="22" t="s">
        <v>627</v>
      </c>
      <c r="X69" s="7" t="s">
        <v>628</v>
      </c>
    </row>
    <row r="70" spans="1:24" s="5" customFormat="1" ht="94.5" x14ac:dyDescent="0.25">
      <c r="A70" s="7" t="s">
        <v>629</v>
      </c>
      <c r="B70" s="7" t="s">
        <v>345</v>
      </c>
      <c r="C70" s="7" t="s">
        <v>346</v>
      </c>
      <c r="D70" s="6" t="s">
        <v>347</v>
      </c>
      <c r="E70" s="7" t="s">
        <v>630</v>
      </c>
      <c r="F70" s="7" t="s">
        <v>86</v>
      </c>
      <c r="G70" s="7" t="s">
        <v>30</v>
      </c>
      <c r="H70" s="7" t="s">
        <v>631</v>
      </c>
      <c r="I70" s="17">
        <v>350000000</v>
      </c>
      <c r="J70" s="24"/>
      <c r="K70" s="19">
        <v>350000000</v>
      </c>
      <c r="L70" s="7">
        <v>890982238</v>
      </c>
      <c r="M70" s="7" t="s">
        <v>631</v>
      </c>
      <c r="N70" s="7">
        <v>70434826</v>
      </c>
      <c r="O70" s="7" t="s">
        <v>632</v>
      </c>
      <c r="P70" s="7">
        <v>71775152</v>
      </c>
      <c r="Q70" s="7" t="s">
        <v>633</v>
      </c>
      <c r="R70" s="20">
        <v>45671</v>
      </c>
      <c r="S70" s="7" t="s">
        <v>634</v>
      </c>
      <c r="T70" s="21" t="s">
        <v>635</v>
      </c>
      <c r="U70" s="21" t="s">
        <v>635</v>
      </c>
      <c r="V70" s="21" t="s">
        <v>636</v>
      </c>
      <c r="W70" s="22" t="s">
        <v>637</v>
      </c>
      <c r="X70" s="7" t="s">
        <v>638</v>
      </c>
    </row>
    <row r="71" spans="1:24" s="5" customFormat="1" ht="81" x14ac:dyDescent="0.25">
      <c r="A71" s="7" t="s">
        <v>639</v>
      </c>
      <c r="B71" s="7" t="s">
        <v>359</v>
      </c>
      <c r="C71" s="7" t="s">
        <v>346</v>
      </c>
      <c r="D71" s="6" t="s">
        <v>347</v>
      </c>
      <c r="E71" s="7" t="s">
        <v>640</v>
      </c>
      <c r="F71" s="7" t="s">
        <v>641</v>
      </c>
      <c r="G71" s="7" t="s">
        <v>642</v>
      </c>
      <c r="H71" s="7" t="s">
        <v>643</v>
      </c>
      <c r="I71" s="17">
        <v>445039730</v>
      </c>
      <c r="J71" s="17">
        <v>1116963400</v>
      </c>
      <c r="K71" s="19">
        <v>1562003130</v>
      </c>
      <c r="L71" s="7" t="s">
        <v>644</v>
      </c>
      <c r="M71" s="24" t="s">
        <v>645</v>
      </c>
      <c r="N71" s="7">
        <v>74379041</v>
      </c>
      <c r="O71" s="7" t="s">
        <v>646</v>
      </c>
      <c r="P71" s="7">
        <v>71395887</v>
      </c>
      <c r="Q71" s="7" t="s">
        <v>647</v>
      </c>
      <c r="R71" s="20">
        <v>45233</v>
      </c>
      <c r="S71" s="7" t="s">
        <v>648</v>
      </c>
      <c r="T71" s="21" t="s">
        <v>422</v>
      </c>
      <c r="U71" s="21" t="s">
        <v>422</v>
      </c>
      <c r="V71" s="21" t="s">
        <v>649</v>
      </c>
      <c r="W71" s="22" t="s">
        <v>650</v>
      </c>
      <c r="X71" s="7" t="s">
        <v>651</v>
      </c>
    </row>
    <row r="72" spans="1:24" s="34" customFormat="1" ht="51" x14ac:dyDescent="0.25">
      <c r="A72" s="25" t="s">
        <v>652</v>
      </c>
      <c r="B72" s="25" t="s">
        <v>293</v>
      </c>
      <c r="C72" s="25" t="s">
        <v>653</v>
      </c>
      <c r="D72" s="26" t="s">
        <v>27</v>
      </c>
      <c r="E72" s="25" t="s">
        <v>654</v>
      </c>
      <c r="F72" s="25" t="s">
        <v>295</v>
      </c>
      <c r="G72" s="7" t="s">
        <v>50</v>
      </c>
      <c r="H72" s="25" t="s">
        <v>655</v>
      </c>
      <c r="I72" s="27">
        <v>6302814138</v>
      </c>
      <c r="J72" s="28"/>
      <c r="K72" s="27">
        <v>6302814138</v>
      </c>
      <c r="L72" s="29">
        <v>9003264561</v>
      </c>
      <c r="M72" s="25" t="s">
        <v>656</v>
      </c>
      <c r="N72" s="25" t="s">
        <v>657</v>
      </c>
      <c r="O72" s="25" t="s">
        <v>658</v>
      </c>
      <c r="P72" s="30">
        <v>43184528</v>
      </c>
      <c r="Q72" s="30" t="s">
        <v>659</v>
      </c>
      <c r="R72" s="31">
        <v>45735</v>
      </c>
      <c r="S72" s="25" t="s">
        <v>652</v>
      </c>
      <c r="T72" s="32">
        <v>45729</v>
      </c>
      <c r="U72" s="32">
        <v>45729</v>
      </c>
      <c r="V72" s="32">
        <v>45735</v>
      </c>
      <c r="W72" s="32">
        <v>46344</v>
      </c>
      <c r="X72" s="33" t="s">
        <v>660</v>
      </c>
    </row>
    <row r="73" spans="1:24" s="34" customFormat="1" ht="51" x14ac:dyDescent="0.25">
      <c r="A73" s="25" t="s">
        <v>661</v>
      </c>
      <c r="B73" s="25" t="s">
        <v>326</v>
      </c>
      <c r="C73" s="25" t="s">
        <v>653</v>
      </c>
      <c r="D73" s="26" t="s">
        <v>27</v>
      </c>
      <c r="E73" s="25" t="s">
        <v>662</v>
      </c>
      <c r="F73" s="25" t="s">
        <v>295</v>
      </c>
      <c r="G73" s="7" t="s">
        <v>50</v>
      </c>
      <c r="H73" s="25" t="s">
        <v>655</v>
      </c>
      <c r="I73" s="27">
        <v>9891363880</v>
      </c>
      <c r="J73" s="28"/>
      <c r="K73" s="28">
        <v>9891363880</v>
      </c>
      <c r="L73" s="29">
        <v>8110248033</v>
      </c>
      <c r="M73" s="25" t="s">
        <v>663</v>
      </c>
      <c r="N73" s="25" t="s">
        <v>664</v>
      </c>
      <c r="O73" s="25" t="s">
        <v>665</v>
      </c>
      <c r="P73" s="30">
        <v>1017125185</v>
      </c>
      <c r="Q73" s="30" t="s">
        <v>666</v>
      </c>
      <c r="R73" s="31">
        <v>45755</v>
      </c>
      <c r="S73" s="25" t="s">
        <v>661</v>
      </c>
      <c r="T73" s="32">
        <v>46022</v>
      </c>
      <c r="U73" s="32">
        <v>45747</v>
      </c>
      <c r="V73" s="32">
        <v>45755</v>
      </c>
      <c r="W73" s="32">
        <v>46387</v>
      </c>
      <c r="X73" s="33" t="s">
        <v>667</v>
      </c>
    </row>
    <row r="74" spans="1:24" s="34" customFormat="1" ht="51" x14ac:dyDescent="0.25">
      <c r="A74" s="25" t="s">
        <v>668</v>
      </c>
      <c r="B74" s="25" t="s">
        <v>326</v>
      </c>
      <c r="C74" s="25" t="s">
        <v>653</v>
      </c>
      <c r="D74" s="26" t="s">
        <v>27</v>
      </c>
      <c r="E74" s="25" t="s">
        <v>669</v>
      </c>
      <c r="F74" s="25" t="s">
        <v>86</v>
      </c>
      <c r="H74" s="25" t="s">
        <v>655</v>
      </c>
      <c r="I74" s="27">
        <v>70763818954</v>
      </c>
      <c r="J74" s="28"/>
      <c r="K74" s="28">
        <v>70763818954</v>
      </c>
      <c r="L74" s="29">
        <v>9003360047</v>
      </c>
      <c r="M74" s="25" t="s">
        <v>670</v>
      </c>
      <c r="N74" s="25" t="s">
        <v>671</v>
      </c>
      <c r="O74" s="25" t="s">
        <v>672</v>
      </c>
      <c r="P74" s="35">
        <v>39179828</v>
      </c>
      <c r="Q74" s="30" t="s">
        <v>673</v>
      </c>
      <c r="R74" s="31">
        <v>45728</v>
      </c>
      <c r="S74" s="25" t="s">
        <v>668</v>
      </c>
      <c r="T74" s="32">
        <v>45728</v>
      </c>
      <c r="U74" s="32">
        <v>45756</v>
      </c>
      <c r="V74" s="32">
        <v>45755</v>
      </c>
      <c r="W74" s="32">
        <v>46721</v>
      </c>
      <c r="X74" s="33" t="s">
        <v>674</v>
      </c>
    </row>
    <row r="75" spans="1:24" s="34" customFormat="1" ht="40.5" x14ac:dyDescent="0.25">
      <c r="A75" s="25" t="s">
        <v>675</v>
      </c>
      <c r="B75" s="25" t="s">
        <v>293</v>
      </c>
      <c r="C75" s="25" t="s">
        <v>653</v>
      </c>
      <c r="D75" s="26" t="s">
        <v>27</v>
      </c>
      <c r="E75" s="25" t="s">
        <v>676</v>
      </c>
      <c r="F75" s="25" t="s">
        <v>295</v>
      </c>
      <c r="G75" s="7" t="s">
        <v>50</v>
      </c>
      <c r="H75" s="25" t="s">
        <v>655</v>
      </c>
      <c r="I75" s="27">
        <v>12207562137</v>
      </c>
      <c r="J75" s="28"/>
      <c r="K75" s="28">
        <v>12207562137</v>
      </c>
      <c r="L75" s="29">
        <v>8909008426</v>
      </c>
      <c r="M75" s="25" t="s">
        <v>234</v>
      </c>
      <c r="N75" s="25" t="s">
        <v>677</v>
      </c>
      <c r="O75" s="25" t="s">
        <v>678</v>
      </c>
      <c r="P75" s="30">
        <v>21853919</v>
      </c>
      <c r="Q75" s="30" t="s">
        <v>679</v>
      </c>
      <c r="R75" s="31">
        <v>45824</v>
      </c>
      <c r="S75" s="25" t="s">
        <v>680</v>
      </c>
      <c r="T75" s="32">
        <v>45806</v>
      </c>
      <c r="U75" s="32">
        <v>45825</v>
      </c>
      <c r="V75" s="32">
        <v>45826</v>
      </c>
      <c r="W75" s="32">
        <v>45960</v>
      </c>
      <c r="X75" s="33" t="s">
        <v>681</v>
      </c>
    </row>
    <row r="76" spans="1:24" s="34" customFormat="1" ht="38.25" x14ac:dyDescent="0.25">
      <c r="A76" s="25" t="s">
        <v>682</v>
      </c>
      <c r="B76" s="25" t="s">
        <v>97</v>
      </c>
      <c r="C76" s="25" t="s">
        <v>653</v>
      </c>
      <c r="D76" s="26" t="s">
        <v>27</v>
      </c>
      <c r="E76" s="25" t="s">
        <v>683</v>
      </c>
      <c r="F76" s="25" t="s">
        <v>86</v>
      </c>
      <c r="G76" s="25" t="s">
        <v>30</v>
      </c>
      <c r="H76" s="25" t="s">
        <v>655</v>
      </c>
      <c r="I76" s="27">
        <v>3626246943</v>
      </c>
      <c r="J76" s="28"/>
      <c r="K76" s="28">
        <v>3626246943</v>
      </c>
      <c r="L76" s="29">
        <v>8110032098</v>
      </c>
      <c r="M76" s="25" t="s">
        <v>684</v>
      </c>
      <c r="N76" s="25" t="s">
        <v>685</v>
      </c>
      <c r="O76" s="25" t="s">
        <v>686</v>
      </c>
      <c r="P76" s="30">
        <v>1036957389</v>
      </c>
      <c r="Q76" s="30" t="s">
        <v>687</v>
      </c>
      <c r="R76" s="31">
        <v>45751</v>
      </c>
      <c r="S76" s="25" t="s">
        <v>688</v>
      </c>
      <c r="T76" s="32">
        <v>45749</v>
      </c>
      <c r="U76" s="32">
        <v>45751</v>
      </c>
      <c r="V76" s="32">
        <v>45751</v>
      </c>
      <c r="W76" s="32">
        <v>45944</v>
      </c>
      <c r="X76" s="33" t="s">
        <v>689</v>
      </c>
    </row>
    <row r="77" spans="1:24" s="34" customFormat="1" ht="40.5" x14ac:dyDescent="0.25">
      <c r="A77" s="25" t="s">
        <v>690</v>
      </c>
      <c r="B77" s="25" t="s">
        <v>97</v>
      </c>
      <c r="C77" s="25" t="s">
        <v>653</v>
      </c>
      <c r="D77" s="26" t="s">
        <v>27</v>
      </c>
      <c r="E77" s="25" t="s">
        <v>676</v>
      </c>
      <c r="F77" s="25" t="s">
        <v>295</v>
      </c>
      <c r="G77" s="7" t="s">
        <v>50</v>
      </c>
      <c r="H77" s="25" t="s">
        <v>655</v>
      </c>
      <c r="I77" s="27">
        <v>4702325648</v>
      </c>
      <c r="J77" s="28"/>
      <c r="K77" s="28">
        <v>4702325648</v>
      </c>
      <c r="L77" s="29">
        <v>8909008419</v>
      </c>
      <c r="M77" s="25" t="s">
        <v>53</v>
      </c>
      <c r="N77" s="25" t="s">
        <v>691</v>
      </c>
      <c r="O77" s="25" t="s">
        <v>692</v>
      </c>
      <c r="P77" s="30">
        <v>21853919</v>
      </c>
      <c r="Q77" s="30" t="s">
        <v>679</v>
      </c>
      <c r="R77" s="31">
        <v>45807</v>
      </c>
      <c r="S77" s="25" t="s">
        <v>693</v>
      </c>
      <c r="T77" s="32">
        <v>45798</v>
      </c>
      <c r="U77" s="32">
        <v>45805</v>
      </c>
      <c r="V77" s="32">
        <v>45811</v>
      </c>
      <c r="W77" s="32">
        <v>45960</v>
      </c>
      <c r="X77" s="33" t="s">
        <v>694</v>
      </c>
    </row>
    <row r="78" spans="1:24" s="34" customFormat="1" ht="38.25" x14ac:dyDescent="0.25">
      <c r="A78" s="25" t="s">
        <v>695</v>
      </c>
      <c r="B78" s="25" t="s">
        <v>97</v>
      </c>
      <c r="C78" s="25" t="s">
        <v>653</v>
      </c>
      <c r="D78" s="26" t="s">
        <v>27</v>
      </c>
      <c r="E78" s="25" t="s">
        <v>696</v>
      </c>
      <c r="F78" s="25" t="s">
        <v>86</v>
      </c>
      <c r="G78" s="25" t="s">
        <v>30</v>
      </c>
      <c r="H78" s="25" t="s">
        <v>655</v>
      </c>
      <c r="I78" s="27">
        <v>23798231573</v>
      </c>
      <c r="J78" s="28"/>
      <c r="K78" s="28">
        <v>23798231573</v>
      </c>
      <c r="L78" s="29">
        <v>8909801792</v>
      </c>
      <c r="M78" s="25" t="s">
        <v>697</v>
      </c>
      <c r="N78" s="25" t="s">
        <v>698</v>
      </c>
      <c r="O78" s="25" t="s">
        <v>441</v>
      </c>
      <c r="P78" s="30">
        <v>71981640</v>
      </c>
      <c r="Q78" s="30" t="s">
        <v>699</v>
      </c>
      <c r="R78" s="31">
        <v>45799</v>
      </c>
      <c r="S78" s="25" t="s">
        <v>700</v>
      </c>
      <c r="T78" s="32">
        <v>45791</v>
      </c>
      <c r="U78" s="32">
        <v>45799</v>
      </c>
      <c r="V78" s="32">
        <v>45799</v>
      </c>
      <c r="W78" s="32">
        <v>46721</v>
      </c>
      <c r="X78" s="33" t="s">
        <v>701</v>
      </c>
    </row>
    <row r="79" spans="1:24" s="34" customFormat="1" ht="40.5" x14ac:dyDescent="0.25">
      <c r="A79" s="25" t="s">
        <v>702</v>
      </c>
      <c r="B79" s="25" t="s">
        <v>293</v>
      </c>
      <c r="C79" s="25" t="s">
        <v>653</v>
      </c>
      <c r="D79" s="26" t="s">
        <v>27</v>
      </c>
      <c r="E79" s="25" t="s">
        <v>703</v>
      </c>
      <c r="F79" s="25" t="s">
        <v>295</v>
      </c>
      <c r="G79" s="7" t="s">
        <v>50</v>
      </c>
      <c r="H79" s="25" t="s">
        <v>655</v>
      </c>
      <c r="I79" s="27">
        <v>2081030516</v>
      </c>
      <c r="J79" s="28"/>
      <c r="K79" s="28">
        <v>2081030516</v>
      </c>
      <c r="L79" s="29">
        <v>8060092271</v>
      </c>
      <c r="M79" s="25" t="s">
        <v>704</v>
      </c>
      <c r="N79" s="25" t="s">
        <v>705</v>
      </c>
      <c r="O79" s="25" t="s">
        <v>706</v>
      </c>
      <c r="P79" s="30">
        <v>43870708</v>
      </c>
      <c r="Q79" s="30" t="s">
        <v>707</v>
      </c>
      <c r="R79" s="31">
        <v>45729</v>
      </c>
      <c r="S79" s="25" t="s">
        <v>708</v>
      </c>
      <c r="T79" s="32">
        <v>45714</v>
      </c>
      <c r="U79" s="32">
        <v>45772</v>
      </c>
      <c r="V79" s="32">
        <v>45729</v>
      </c>
      <c r="W79" s="32">
        <v>46006</v>
      </c>
      <c r="X79" s="33" t="s">
        <v>709</v>
      </c>
    </row>
    <row r="80" spans="1:24" s="34" customFormat="1" ht="38.25" x14ac:dyDescent="0.25">
      <c r="A80" s="25" t="s">
        <v>710</v>
      </c>
      <c r="B80" s="25" t="s">
        <v>97</v>
      </c>
      <c r="C80" s="25" t="s">
        <v>653</v>
      </c>
      <c r="D80" s="26" t="s">
        <v>27</v>
      </c>
      <c r="E80" s="25" t="s">
        <v>711</v>
      </c>
      <c r="F80" s="25" t="s">
        <v>86</v>
      </c>
      <c r="G80" s="25" t="s">
        <v>30</v>
      </c>
      <c r="H80" s="25" t="s">
        <v>655</v>
      </c>
      <c r="I80" s="27">
        <v>7347740592</v>
      </c>
      <c r="J80" s="28"/>
      <c r="K80" s="28">
        <v>7347740592</v>
      </c>
      <c r="L80" s="29">
        <v>8110032098</v>
      </c>
      <c r="M80" s="25" t="s">
        <v>684</v>
      </c>
      <c r="N80" s="25" t="s">
        <v>685</v>
      </c>
      <c r="O80" s="25" t="s">
        <v>449</v>
      </c>
      <c r="P80" s="30">
        <v>43989579</v>
      </c>
      <c r="Q80" s="30" t="s">
        <v>712</v>
      </c>
      <c r="R80" s="31">
        <v>45824</v>
      </c>
      <c r="S80" s="25" t="s">
        <v>713</v>
      </c>
      <c r="T80" s="32">
        <v>45813</v>
      </c>
      <c r="U80" s="32">
        <v>45818</v>
      </c>
      <c r="V80" s="32">
        <v>45820</v>
      </c>
      <c r="W80" s="32">
        <v>46108</v>
      </c>
      <c r="X80" s="33" t="s">
        <v>714</v>
      </c>
    </row>
    <row r="81" spans="1:24" s="5" customFormat="1" ht="67.5" x14ac:dyDescent="0.25">
      <c r="A81" s="7">
        <v>4600017858</v>
      </c>
      <c r="B81" s="7" t="s">
        <v>715</v>
      </c>
      <c r="C81" s="7" t="s">
        <v>716</v>
      </c>
      <c r="D81" s="6" t="s">
        <v>27</v>
      </c>
      <c r="E81" s="7" t="s">
        <v>717</v>
      </c>
      <c r="F81" s="7" t="s">
        <v>86</v>
      </c>
      <c r="G81" s="7" t="s">
        <v>718</v>
      </c>
      <c r="H81" s="7" t="s">
        <v>719</v>
      </c>
      <c r="I81" s="18">
        <v>73107860</v>
      </c>
      <c r="J81" s="18"/>
      <c r="K81" s="18">
        <f>+I81+J81</f>
        <v>73107860</v>
      </c>
      <c r="L81" s="36">
        <v>1007240188</v>
      </c>
      <c r="M81" s="7" t="s">
        <v>720</v>
      </c>
      <c r="N81" s="7" t="s">
        <v>518</v>
      </c>
      <c r="O81" s="7" t="s">
        <v>518</v>
      </c>
      <c r="P81" s="7">
        <v>71626016</v>
      </c>
      <c r="Q81" s="7" t="s">
        <v>721</v>
      </c>
      <c r="R81" s="21">
        <v>45700</v>
      </c>
      <c r="S81" s="7">
        <v>16385</v>
      </c>
      <c r="T81" s="21">
        <v>45700</v>
      </c>
      <c r="U81" s="21">
        <v>45700</v>
      </c>
      <c r="V81" s="21">
        <v>45700</v>
      </c>
      <c r="W81" s="21">
        <v>46006</v>
      </c>
      <c r="X81" s="37" t="s">
        <v>722</v>
      </c>
    </row>
    <row r="82" spans="1:24" s="5" customFormat="1" ht="94.5" x14ac:dyDescent="0.25">
      <c r="A82" s="6">
        <v>4600017829</v>
      </c>
      <c r="B82" s="7" t="s">
        <v>723</v>
      </c>
      <c r="C82" s="6" t="s">
        <v>724</v>
      </c>
      <c r="D82" s="6" t="s">
        <v>27</v>
      </c>
      <c r="E82" s="38" t="s">
        <v>725</v>
      </c>
      <c r="F82" s="7" t="s">
        <v>86</v>
      </c>
      <c r="G82" s="7" t="s">
        <v>39</v>
      </c>
      <c r="H82" s="7" t="s">
        <v>726</v>
      </c>
      <c r="I82" s="39">
        <v>12932353972</v>
      </c>
      <c r="J82" s="16"/>
      <c r="K82" s="39">
        <v>12932353972</v>
      </c>
      <c r="L82" s="40" t="s">
        <v>727</v>
      </c>
      <c r="M82" s="40" t="s">
        <v>728</v>
      </c>
      <c r="N82" s="40">
        <v>15404876</v>
      </c>
      <c r="O82" s="41" t="s">
        <v>729</v>
      </c>
      <c r="P82" s="7">
        <v>70726395</v>
      </c>
      <c r="Q82" s="6" t="s">
        <v>730</v>
      </c>
      <c r="R82" s="12">
        <v>45677</v>
      </c>
      <c r="S82" s="6">
        <v>16362</v>
      </c>
      <c r="T82" s="12" t="s">
        <v>731</v>
      </c>
      <c r="U82" s="21">
        <v>45677</v>
      </c>
      <c r="V82" s="12">
        <v>45677</v>
      </c>
      <c r="W82" s="12">
        <v>45991</v>
      </c>
      <c r="X82" s="37" t="s">
        <v>732</v>
      </c>
    </row>
    <row r="83" spans="1:24" s="5" customFormat="1" ht="54" x14ac:dyDescent="0.25">
      <c r="A83" s="6">
        <v>4600017830</v>
      </c>
      <c r="B83" s="7" t="s">
        <v>723</v>
      </c>
      <c r="C83" s="6" t="s">
        <v>724</v>
      </c>
      <c r="D83" s="6" t="s">
        <v>27</v>
      </c>
      <c r="E83" s="38" t="s">
        <v>733</v>
      </c>
      <c r="F83" s="7" t="s">
        <v>86</v>
      </c>
      <c r="G83" s="7" t="s">
        <v>39</v>
      </c>
      <c r="H83" s="7" t="s">
        <v>734</v>
      </c>
      <c r="I83" s="42">
        <v>915200000</v>
      </c>
      <c r="J83" s="16"/>
      <c r="K83" s="42">
        <v>915200000</v>
      </c>
      <c r="L83" s="40" t="s">
        <v>735</v>
      </c>
      <c r="M83" s="40" t="s">
        <v>736</v>
      </c>
      <c r="N83" s="40">
        <v>1038094876</v>
      </c>
      <c r="O83" s="41" t="s">
        <v>737</v>
      </c>
      <c r="P83" s="7">
        <v>43539116</v>
      </c>
      <c r="Q83" s="6" t="s">
        <v>738</v>
      </c>
      <c r="R83" s="12">
        <v>45677</v>
      </c>
      <c r="S83" s="6">
        <v>16363</v>
      </c>
      <c r="T83" s="12" t="s">
        <v>731</v>
      </c>
      <c r="U83" s="21">
        <v>45677</v>
      </c>
      <c r="V83" s="12">
        <v>45677</v>
      </c>
      <c r="W83" s="12">
        <v>45991</v>
      </c>
      <c r="X83" s="37" t="s">
        <v>739</v>
      </c>
    </row>
    <row r="84" spans="1:24" s="5" customFormat="1" ht="94.5" x14ac:dyDescent="0.25">
      <c r="A84" s="6">
        <v>4600017831</v>
      </c>
      <c r="B84" s="7" t="s">
        <v>723</v>
      </c>
      <c r="C84" s="6" t="s">
        <v>724</v>
      </c>
      <c r="D84" s="6" t="s">
        <v>27</v>
      </c>
      <c r="E84" s="38" t="s">
        <v>740</v>
      </c>
      <c r="F84" s="7" t="s">
        <v>86</v>
      </c>
      <c r="G84" s="7" t="s">
        <v>39</v>
      </c>
      <c r="H84" s="7" t="s">
        <v>741</v>
      </c>
      <c r="I84" s="39">
        <v>25725018502</v>
      </c>
      <c r="J84" s="16"/>
      <c r="K84" s="39">
        <v>25725018502</v>
      </c>
      <c r="L84" s="40" t="s">
        <v>742</v>
      </c>
      <c r="M84" s="40" t="s">
        <v>743</v>
      </c>
      <c r="N84" s="40">
        <v>70726110</v>
      </c>
      <c r="O84" s="41" t="s">
        <v>744</v>
      </c>
      <c r="P84" s="7">
        <v>1038334824</v>
      </c>
      <c r="Q84" s="6" t="s">
        <v>745</v>
      </c>
      <c r="R84" s="12">
        <v>45677</v>
      </c>
      <c r="S84" s="6">
        <v>16360</v>
      </c>
      <c r="T84" s="12" t="s">
        <v>731</v>
      </c>
      <c r="U84" s="21">
        <v>45677</v>
      </c>
      <c r="V84" s="12">
        <v>45677</v>
      </c>
      <c r="W84" s="12">
        <v>45991</v>
      </c>
      <c r="X84" s="37" t="s">
        <v>746</v>
      </c>
    </row>
    <row r="85" spans="1:24" s="5" customFormat="1" ht="81" x14ac:dyDescent="0.25">
      <c r="A85" s="6">
        <v>4600017832</v>
      </c>
      <c r="B85" s="7" t="s">
        <v>723</v>
      </c>
      <c r="C85" s="6" t="s">
        <v>724</v>
      </c>
      <c r="D85" s="6" t="s">
        <v>27</v>
      </c>
      <c r="E85" s="38" t="s">
        <v>747</v>
      </c>
      <c r="F85" s="7" t="s">
        <v>86</v>
      </c>
      <c r="G85" s="7" t="s">
        <v>39</v>
      </c>
      <c r="H85" s="7" t="s">
        <v>748</v>
      </c>
      <c r="I85" s="39">
        <v>25256540916</v>
      </c>
      <c r="J85" s="16"/>
      <c r="K85" s="39">
        <v>25256540916</v>
      </c>
      <c r="L85" s="40" t="s">
        <v>749</v>
      </c>
      <c r="M85" s="40" t="s">
        <v>750</v>
      </c>
      <c r="N85" s="40">
        <v>71699305</v>
      </c>
      <c r="O85" s="41" t="s">
        <v>751</v>
      </c>
      <c r="P85" s="7">
        <v>8714770</v>
      </c>
      <c r="Q85" s="6" t="s">
        <v>752</v>
      </c>
      <c r="R85" s="12">
        <v>45677</v>
      </c>
      <c r="S85" s="6">
        <v>16361</v>
      </c>
      <c r="T85" s="12" t="s">
        <v>731</v>
      </c>
      <c r="U85" s="21">
        <v>45677</v>
      </c>
      <c r="V85" s="12">
        <v>45677</v>
      </c>
      <c r="W85" s="12">
        <v>45991</v>
      </c>
      <c r="X85" s="37" t="s">
        <v>753</v>
      </c>
    </row>
    <row r="86" spans="1:24" s="5" customFormat="1" ht="54" x14ac:dyDescent="0.25">
      <c r="A86" s="6">
        <v>4600017849</v>
      </c>
      <c r="B86" s="7" t="s">
        <v>754</v>
      </c>
      <c r="C86" s="6" t="s">
        <v>724</v>
      </c>
      <c r="D86" s="6" t="s">
        <v>27</v>
      </c>
      <c r="E86" s="38" t="s">
        <v>755</v>
      </c>
      <c r="F86" s="7" t="s">
        <v>86</v>
      </c>
      <c r="G86" s="7" t="s">
        <v>116</v>
      </c>
      <c r="H86" s="41" t="s">
        <v>756</v>
      </c>
      <c r="I86" s="39">
        <v>96000000</v>
      </c>
      <c r="J86" s="16"/>
      <c r="K86" s="39">
        <v>96000000</v>
      </c>
      <c r="L86" s="40">
        <v>6861955</v>
      </c>
      <c r="M86" s="6" t="s">
        <v>757</v>
      </c>
      <c r="N86" s="40">
        <v>6861955</v>
      </c>
      <c r="O86" s="6" t="s">
        <v>757</v>
      </c>
      <c r="P86" s="7">
        <v>98667916</v>
      </c>
      <c r="Q86" s="7" t="s">
        <v>758</v>
      </c>
      <c r="R86" s="12">
        <v>45695</v>
      </c>
      <c r="S86" s="6">
        <v>16375</v>
      </c>
      <c r="T86" s="12" t="s">
        <v>731</v>
      </c>
      <c r="U86" s="21">
        <v>45693</v>
      </c>
      <c r="V86" s="12">
        <v>45695</v>
      </c>
      <c r="W86" s="12">
        <v>46022</v>
      </c>
      <c r="X86" s="37" t="s">
        <v>759</v>
      </c>
    </row>
    <row r="87" spans="1:24" s="5" customFormat="1" ht="102" x14ac:dyDescent="0.25">
      <c r="A87" s="6" t="s">
        <v>760</v>
      </c>
      <c r="B87" s="7" t="s">
        <v>754</v>
      </c>
      <c r="C87" s="6" t="s">
        <v>724</v>
      </c>
      <c r="D87" s="6" t="s">
        <v>27</v>
      </c>
      <c r="E87" s="38" t="s">
        <v>761</v>
      </c>
      <c r="F87" s="6" t="s">
        <v>295</v>
      </c>
      <c r="G87" s="6" t="s">
        <v>296</v>
      </c>
      <c r="H87" s="41" t="s">
        <v>762</v>
      </c>
      <c r="I87" s="39">
        <v>0</v>
      </c>
      <c r="J87" s="16"/>
      <c r="K87" s="39">
        <v>0</v>
      </c>
      <c r="L87" s="40" t="s">
        <v>763</v>
      </c>
      <c r="M87" s="6" t="s">
        <v>764</v>
      </c>
      <c r="N87" s="40">
        <v>98636998</v>
      </c>
      <c r="O87" s="41" t="s">
        <v>765</v>
      </c>
      <c r="P87" s="7">
        <v>71317379</v>
      </c>
      <c r="Q87" s="6" t="s">
        <v>766</v>
      </c>
      <c r="R87" s="12">
        <v>45754</v>
      </c>
      <c r="S87" s="6" t="s">
        <v>760</v>
      </c>
      <c r="T87" s="12" t="s">
        <v>731</v>
      </c>
      <c r="U87" s="21">
        <v>45700</v>
      </c>
      <c r="V87" s="12">
        <v>45754</v>
      </c>
      <c r="W87" s="12">
        <v>46022</v>
      </c>
      <c r="X87" s="37" t="s">
        <v>767</v>
      </c>
    </row>
    <row r="88" spans="1:24" s="5" customFormat="1" ht="81" x14ac:dyDescent="0.25">
      <c r="A88" s="6">
        <v>4600017877</v>
      </c>
      <c r="B88" s="7" t="s">
        <v>723</v>
      </c>
      <c r="C88" s="6" t="s">
        <v>724</v>
      </c>
      <c r="D88" s="6" t="s">
        <v>27</v>
      </c>
      <c r="E88" s="38" t="s">
        <v>768</v>
      </c>
      <c r="F88" s="7" t="s">
        <v>86</v>
      </c>
      <c r="G88" s="7" t="s">
        <v>39</v>
      </c>
      <c r="H88" s="7" t="s">
        <v>769</v>
      </c>
      <c r="I88" s="39">
        <v>8040239086</v>
      </c>
      <c r="J88" s="16"/>
      <c r="K88" s="39">
        <v>8040239086</v>
      </c>
      <c r="L88" s="40" t="s">
        <v>770</v>
      </c>
      <c r="M88" s="6" t="s">
        <v>771</v>
      </c>
      <c r="N88" s="40">
        <v>15431446</v>
      </c>
      <c r="O88" s="41" t="s">
        <v>772</v>
      </c>
      <c r="P88" s="43" t="s">
        <v>773</v>
      </c>
      <c r="Q88" s="6" t="s">
        <v>774</v>
      </c>
      <c r="R88" s="12">
        <v>45715</v>
      </c>
      <c r="S88" s="6">
        <v>16378</v>
      </c>
      <c r="T88" s="12" t="s">
        <v>731</v>
      </c>
      <c r="U88" s="21">
        <v>45714</v>
      </c>
      <c r="V88" s="12">
        <v>45715</v>
      </c>
      <c r="W88" s="12">
        <v>45896</v>
      </c>
      <c r="X88" s="37" t="s">
        <v>775</v>
      </c>
    </row>
    <row r="89" spans="1:24" s="5" customFormat="1" ht="121.5" x14ac:dyDescent="0.25">
      <c r="A89" s="6">
        <v>4600017898</v>
      </c>
      <c r="B89" s="7" t="s">
        <v>754</v>
      </c>
      <c r="C89" s="6" t="s">
        <v>724</v>
      </c>
      <c r="D89" s="6" t="s">
        <v>27</v>
      </c>
      <c r="E89" s="38" t="s">
        <v>776</v>
      </c>
      <c r="F89" s="7" t="s">
        <v>86</v>
      </c>
      <c r="G89" s="7" t="s">
        <v>39</v>
      </c>
      <c r="H89" s="41" t="s">
        <v>756</v>
      </c>
      <c r="I89" s="39">
        <v>9907589979</v>
      </c>
      <c r="J89" s="16"/>
      <c r="K89" s="39">
        <v>9907589979</v>
      </c>
      <c r="L89" s="40" t="s">
        <v>777</v>
      </c>
      <c r="M89" s="6" t="s">
        <v>778</v>
      </c>
      <c r="N89" s="40">
        <v>43590843</v>
      </c>
      <c r="O89" s="41" t="s">
        <v>103</v>
      </c>
      <c r="P89" s="43" t="s">
        <v>779</v>
      </c>
      <c r="Q89" s="41" t="s">
        <v>780</v>
      </c>
      <c r="R89" s="12">
        <v>45722</v>
      </c>
      <c r="S89" s="6">
        <v>16409</v>
      </c>
      <c r="T89" s="12" t="s">
        <v>731</v>
      </c>
      <c r="U89" s="21">
        <v>45721</v>
      </c>
      <c r="V89" s="12">
        <v>45722</v>
      </c>
      <c r="W89" s="12">
        <v>46022</v>
      </c>
      <c r="X89" s="37" t="s">
        <v>781</v>
      </c>
    </row>
    <row r="90" spans="1:24" s="5" customFormat="1" ht="94.5" x14ac:dyDescent="0.25">
      <c r="A90" s="6">
        <v>4600017902</v>
      </c>
      <c r="B90" s="7" t="s">
        <v>754</v>
      </c>
      <c r="C90" s="6" t="s">
        <v>724</v>
      </c>
      <c r="D90" s="6" t="s">
        <v>782</v>
      </c>
      <c r="E90" s="38" t="s">
        <v>783</v>
      </c>
      <c r="F90" s="7" t="s">
        <v>86</v>
      </c>
      <c r="G90" s="7" t="s">
        <v>116</v>
      </c>
      <c r="H90" s="41" t="s">
        <v>756</v>
      </c>
      <c r="I90" s="39">
        <v>30000000</v>
      </c>
      <c r="J90" s="16"/>
      <c r="K90" s="39">
        <v>30000000</v>
      </c>
      <c r="L90" s="40" t="s">
        <v>784</v>
      </c>
      <c r="M90" s="6" t="s">
        <v>785</v>
      </c>
      <c r="N90" s="40">
        <v>43257120</v>
      </c>
      <c r="O90" s="6" t="s">
        <v>785</v>
      </c>
      <c r="P90" s="7">
        <v>32352442</v>
      </c>
      <c r="Q90" s="7" t="s">
        <v>786</v>
      </c>
      <c r="R90" s="12">
        <v>45735</v>
      </c>
      <c r="S90" s="6">
        <v>16394</v>
      </c>
      <c r="T90" s="12" t="s">
        <v>731</v>
      </c>
      <c r="U90" s="21">
        <v>45735</v>
      </c>
      <c r="V90" s="12">
        <v>45735</v>
      </c>
      <c r="W90" s="12">
        <v>45858</v>
      </c>
      <c r="X90" s="37" t="s">
        <v>787</v>
      </c>
    </row>
    <row r="91" spans="1:24" s="5" customFormat="1" ht="409.5" x14ac:dyDescent="0.25">
      <c r="A91" s="6">
        <v>4600017904</v>
      </c>
      <c r="B91" s="7" t="s">
        <v>754</v>
      </c>
      <c r="C91" s="6" t="s">
        <v>724</v>
      </c>
      <c r="D91" s="6" t="s">
        <v>27</v>
      </c>
      <c r="E91" s="38" t="s">
        <v>788</v>
      </c>
      <c r="F91" s="7" t="s">
        <v>86</v>
      </c>
      <c r="G91" s="7" t="s">
        <v>30</v>
      </c>
      <c r="H91" s="44" t="s">
        <v>789</v>
      </c>
      <c r="I91" s="39">
        <v>6560882715</v>
      </c>
      <c r="J91" s="16"/>
      <c r="K91" s="39">
        <v>6560882715</v>
      </c>
      <c r="L91" s="40" t="s">
        <v>790</v>
      </c>
      <c r="M91" s="6" t="s">
        <v>791</v>
      </c>
      <c r="N91" s="40">
        <v>79059931</v>
      </c>
      <c r="O91" s="41" t="s">
        <v>792</v>
      </c>
      <c r="P91" s="43">
        <v>71392707</v>
      </c>
      <c r="Q91" s="7" t="s">
        <v>793</v>
      </c>
      <c r="R91" s="12">
        <v>45750</v>
      </c>
      <c r="S91" s="6">
        <v>16410</v>
      </c>
      <c r="T91" s="12" t="s">
        <v>731</v>
      </c>
      <c r="U91" s="21">
        <v>45742</v>
      </c>
      <c r="V91" s="12">
        <v>45750</v>
      </c>
      <c r="W91" s="12">
        <v>46006</v>
      </c>
      <c r="X91" s="37" t="s">
        <v>794</v>
      </c>
    </row>
    <row r="92" spans="1:24" s="5" customFormat="1" ht="409.5" x14ac:dyDescent="0.25">
      <c r="A92" s="6">
        <v>4600017928</v>
      </c>
      <c r="B92" s="7" t="s">
        <v>754</v>
      </c>
      <c r="C92" s="6" t="s">
        <v>724</v>
      </c>
      <c r="D92" s="6" t="s">
        <v>27</v>
      </c>
      <c r="E92" s="38" t="s">
        <v>795</v>
      </c>
      <c r="F92" s="7" t="s">
        <v>86</v>
      </c>
      <c r="G92" s="7" t="s">
        <v>39</v>
      </c>
      <c r="H92" s="41" t="s">
        <v>796</v>
      </c>
      <c r="I92" s="39">
        <v>150138785</v>
      </c>
      <c r="J92" s="16"/>
      <c r="K92" s="39">
        <v>150138785</v>
      </c>
      <c r="L92" s="40" t="s">
        <v>797</v>
      </c>
      <c r="M92" s="6" t="s">
        <v>798</v>
      </c>
      <c r="N92" s="40">
        <v>31973970</v>
      </c>
      <c r="O92" s="41" t="s">
        <v>799</v>
      </c>
      <c r="P92" s="7">
        <v>71689297</v>
      </c>
      <c r="Q92" s="7" t="s">
        <v>800</v>
      </c>
      <c r="R92" s="12">
        <v>45783</v>
      </c>
      <c r="S92" s="6">
        <v>16404</v>
      </c>
      <c r="T92" s="12" t="s">
        <v>731</v>
      </c>
      <c r="U92" s="21">
        <v>45754</v>
      </c>
      <c r="V92" s="12">
        <v>45783</v>
      </c>
      <c r="W92" s="12">
        <v>45906</v>
      </c>
      <c r="X92" s="37" t="s">
        <v>801</v>
      </c>
    </row>
    <row r="93" spans="1:24" s="5" customFormat="1" ht="409.5" x14ac:dyDescent="0.25">
      <c r="A93" s="6">
        <v>4600017937</v>
      </c>
      <c r="B93" s="7" t="s">
        <v>754</v>
      </c>
      <c r="C93" s="6" t="s">
        <v>724</v>
      </c>
      <c r="D93" s="6" t="s">
        <v>27</v>
      </c>
      <c r="E93" s="38" t="s">
        <v>802</v>
      </c>
      <c r="F93" s="7" t="s">
        <v>86</v>
      </c>
      <c r="G93" s="7" t="s">
        <v>30</v>
      </c>
      <c r="H93" s="44" t="s">
        <v>803</v>
      </c>
      <c r="I93" s="39">
        <v>1700000000</v>
      </c>
      <c r="J93" s="16"/>
      <c r="K93" s="39">
        <v>1700000000</v>
      </c>
      <c r="L93" s="40" t="s">
        <v>790</v>
      </c>
      <c r="M93" s="6" t="s">
        <v>791</v>
      </c>
      <c r="N93" s="40">
        <v>79059931</v>
      </c>
      <c r="O93" s="41" t="s">
        <v>792</v>
      </c>
      <c r="P93" s="43">
        <v>71392707</v>
      </c>
      <c r="Q93" s="7" t="s">
        <v>793</v>
      </c>
      <c r="R93" s="12">
        <v>45750</v>
      </c>
      <c r="S93" s="6">
        <v>16411</v>
      </c>
      <c r="T93" s="12" t="s">
        <v>731</v>
      </c>
      <c r="U93" s="21">
        <v>45742</v>
      </c>
      <c r="V93" s="12">
        <v>45750</v>
      </c>
      <c r="W93" s="12">
        <v>46022</v>
      </c>
      <c r="X93" s="37" t="s">
        <v>804</v>
      </c>
    </row>
    <row r="94" spans="1:24" s="5" customFormat="1" ht="81" x14ac:dyDescent="0.25">
      <c r="A94" s="6">
        <v>4600017956</v>
      </c>
      <c r="B94" s="7" t="s">
        <v>754</v>
      </c>
      <c r="C94" s="6" t="s">
        <v>724</v>
      </c>
      <c r="D94" s="6" t="s">
        <v>27</v>
      </c>
      <c r="E94" s="38" t="s">
        <v>805</v>
      </c>
      <c r="F94" s="7" t="s">
        <v>806</v>
      </c>
      <c r="G94" s="7" t="s">
        <v>806</v>
      </c>
      <c r="H94" s="7" t="s">
        <v>807</v>
      </c>
      <c r="I94" s="42">
        <v>41397360821</v>
      </c>
      <c r="J94" s="16"/>
      <c r="K94" s="42">
        <v>41397360821</v>
      </c>
      <c r="L94" s="40" t="s">
        <v>808</v>
      </c>
      <c r="M94" s="6" t="s">
        <v>809</v>
      </c>
      <c r="N94" s="40">
        <v>73133704</v>
      </c>
      <c r="O94" s="41" t="s">
        <v>810</v>
      </c>
      <c r="P94" s="43" t="s">
        <v>811</v>
      </c>
      <c r="Q94" s="6" t="s">
        <v>812</v>
      </c>
      <c r="R94" s="12">
        <v>45748</v>
      </c>
      <c r="S94" s="6">
        <v>16365</v>
      </c>
      <c r="T94" s="21">
        <v>45734</v>
      </c>
      <c r="U94" s="21">
        <v>45742</v>
      </c>
      <c r="V94" s="12">
        <v>45748</v>
      </c>
      <c r="W94" s="12">
        <v>45900</v>
      </c>
      <c r="X94" s="37" t="s">
        <v>813</v>
      </c>
    </row>
    <row r="95" spans="1:24" s="5" customFormat="1" ht="54" x14ac:dyDescent="0.25">
      <c r="A95" s="6" t="s">
        <v>814</v>
      </c>
      <c r="B95" s="7" t="s">
        <v>754</v>
      </c>
      <c r="C95" s="6" t="s">
        <v>724</v>
      </c>
      <c r="D95" s="6" t="s">
        <v>27</v>
      </c>
      <c r="E95" s="38" t="s">
        <v>815</v>
      </c>
      <c r="F95" s="7" t="s">
        <v>86</v>
      </c>
      <c r="G95" s="7" t="s">
        <v>30</v>
      </c>
      <c r="H95" s="41" t="s">
        <v>769</v>
      </c>
      <c r="I95" s="39">
        <v>7091895408</v>
      </c>
      <c r="J95" s="16"/>
      <c r="K95" s="39">
        <v>7091895408</v>
      </c>
      <c r="L95" s="45" t="s">
        <v>816</v>
      </c>
      <c r="M95" s="6" t="s">
        <v>127</v>
      </c>
      <c r="N95" s="40">
        <v>98531399</v>
      </c>
      <c r="O95" s="41" t="s">
        <v>817</v>
      </c>
      <c r="P95" s="43" t="s">
        <v>818</v>
      </c>
      <c r="Q95" s="7" t="s">
        <v>819</v>
      </c>
      <c r="R95" s="12">
        <v>45754</v>
      </c>
      <c r="S95" s="6" t="s">
        <v>814</v>
      </c>
      <c r="T95" s="12" t="s">
        <v>731</v>
      </c>
      <c r="U95" s="21">
        <v>45747</v>
      </c>
      <c r="V95" s="12">
        <v>45754</v>
      </c>
      <c r="W95" s="12">
        <v>45998</v>
      </c>
      <c r="X95" s="37" t="s">
        <v>820</v>
      </c>
    </row>
    <row r="96" spans="1:24" s="5" customFormat="1" ht="102" x14ac:dyDescent="0.25">
      <c r="A96" s="6">
        <v>4600017992</v>
      </c>
      <c r="B96" s="7" t="s">
        <v>754</v>
      </c>
      <c r="C96" s="6" t="s">
        <v>724</v>
      </c>
      <c r="D96" s="6" t="s">
        <v>27</v>
      </c>
      <c r="E96" s="38" t="s">
        <v>821</v>
      </c>
      <c r="F96" s="6" t="s">
        <v>295</v>
      </c>
      <c r="G96" s="6" t="s">
        <v>296</v>
      </c>
      <c r="H96" s="41" t="s">
        <v>762</v>
      </c>
      <c r="I96" s="39">
        <v>500000000</v>
      </c>
      <c r="J96" s="16"/>
      <c r="K96" s="39">
        <v>500000000</v>
      </c>
      <c r="L96" s="40" t="s">
        <v>763</v>
      </c>
      <c r="M96" s="6" t="s">
        <v>764</v>
      </c>
      <c r="N96" s="40">
        <v>98636998</v>
      </c>
      <c r="O96" s="41" t="s">
        <v>765</v>
      </c>
      <c r="P96" s="7">
        <v>70905265</v>
      </c>
      <c r="Q96" s="7" t="s">
        <v>822</v>
      </c>
      <c r="R96" s="12">
        <v>45776</v>
      </c>
      <c r="S96" s="6">
        <v>16473</v>
      </c>
      <c r="T96" s="12" t="s">
        <v>731</v>
      </c>
      <c r="U96" s="21">
        <v>45775</v>
      </c>
      <c r="V96" s="12">
        <v>45776</v>
      </c>
      <c r="W96" s="12">
        <v>46006</v>
      </c>
      <c r="X96" s="37" t="s">
        <v>823</v>
      </c>
    </row>
    <row r="97" spans="1:24" s="5" customFormat="1" ht="67.5" x14ac:dyDescent="0.25">
      <c r="A97" s="6">
        <v>4600018017</v>
      </c>
      <c r="B97" s="7" t="s">
        <v>754</v>
      </c>
      <c r="C97" s="6" t="s">
        <v>724</v>
      </c>
      <c r="D97" s="6" t="s">
        <v>27</v>
      </c>
      <c r="E97" s="38" t="s">
        <v>824</v>
      </c>
      <c r="F97" s="6" t="s">
        <v>295</v>
      </c>
      <c r="G97" s="6" t="s">
        <v>296</v>
      </c>
      <c r="H97" s="41" t="s">
        <v>769</v>
      </c>
      <c r="I97" s="39">
        <v>8792804410</v>
      </c>
      <c r="J97" s="16"/>
      <c r="K97" s="39">
        <v>8792804410</v>
      </c>
      <c r="L97" s="40" t="s">
        <v>439</v>
      </c>
      <c r="M97" s="6" t="s">
        <v>440</v>
      </c>
      <c r="N97" s="40">
        <v>43288680</v>
      </c>
      <c r="O97" s="41" t="s">
        <v>441</v>
      </c>
      <c r="P97" s="7">
        <v>70905265</v>
      </c>
      <c r="Q97" s="7" t="s">
        <v>822</v>
      </c>
      <c r="R97" s="12">
        <v>45818</v>
      </c>
      <c r="S97" s="6">
        <v>16502</v>
      </c>
      <c r="T97" s="12" t="s">
        <v>731</v>
      </c>
      <c r="U97" s="20">
        <v>45817</v>
      </c>
      <c r="V97" s="12">
        <v>45818</v>
      </c>
      <c r="W97" s="12">
        <v>46006</v>
      </c>
      <c r="X97" s="37" t="s">
        <v>825</v>
      </c>
    </row>
    <row r="98" spans="1:24" s="5" customFormat="1" ht="67.5" x14ac:dyDescent="0.25">
      <c r="A98" s="6">
        <v>4600018090</v>
      </c>
      <c r="B98" s="7" t="s">
        <v>754</v>
      </c>
      <c r="C98" s="6" t="s">
        <v>724</v>
      </c>
      <c r="D98" s="6" t="s">
        <v>27</v>
      </c>
      <c r="E98" s="38" t="s">
        <v>826</v>
      </c>
      <c r="F98" s="7" t="s">
        <v>86</v>
      </c>
      <c r="G98" s="7" t="s">
        <v>39</v>
      </c>
      <c r="H98" s="41" t="s">
        <v>769</v>
      </c>
      <c r="I98" s="39">
        <v>7524291569</v>
      </c>
      <c r="J98" s="16"/>
      <c r="K98" s="39">
        <v>7524291569</v>
      </c>
      <c r="L98" s="40" t="s">
        <v>827</v>
      </c>
      <c r="M98" s="6" t="s">
        <v>828</v>
      </c>
      <c r="N98" s="40">
        <v>98565065</v>
      </c>
      <c r="O98" s="41" t="s">
        <v>829</v>
      </c>
      <c r="P98" s="7">
        <v>71317379</v>
      </c>
      <c r="Q98" s="7" t="s">
        <v>766</v>
      </c>
      <c r="R98" s="12">
        <v>45821</v>
      </c>
      <c r="S98" s="6">
        <v>16536</v>
      </c>
      <c r="T98" s="12" t="s">
        <v>731</v>
      </c>
      <c r="U98" s="21">
        <v>45817</v>
      </c>
      <c r="V98" s="12">
        <v>45821</v>
      </c>
      <c r="W98" s="12">
        <v>46004</v>
      </c>
      <c r="X98" s="46" t="s">
        <v>830</v>
      </c>
    </row>
    <row r="99" spans="1:24" s="5" customFormat="1" ht="54" x14ac:dyDescent="0.25">
      <c r="A99" s="6">
        <v>4600018091</v>
      </c>
      <c r="B99" s="7" t="s">
        <v>831</v>
      </c>
      <c r="C99" s="6" t="s">
        <v>724</v>
      </c>
      <c r="D99" s="6" t="s">
        <v>832</v>
      </c>
      <c r="E99" s="38" t="s">
        <v>833</v>
      </c>
      <c r="F99" s="6" t="s">
        <v>295</v>
      </c>
      <c r="G99" s="6" t="s">
        <v>296</v>
      </c>
      <c r="H99" s="7" t="s">
        <v>834</v>
      </c>
      <c r="I99" s="39">
        <v>2847902387</v>
      </c>
      <c r="J99" s="16"/>
      <c r="K99" s="39">
        <v>2847902387</v>
      </c>
      <c r="L99" s="45" t="s">
        <v>835</v>
      </c>
      <c r="M99" s="6" t="s">
        <v>834</v>
      </c>
      <c r="N99" s="7">
        <v>98639115</v>
      </c>
      <c r="O99" s="7" t="s">
        <v>836</v>
      </c>
      <c r="P99" s="7">
        <v>1126844086</v>
      </c>
      <c r="Q99" s="7" t="s">
        <v>837</v>
      </c>
      <c r="R99" s="12" t="s">
        <v>838</v>
      </c>
      <c r="S99" s="6">
        <v>16510</v>
      </c>
      <c r="T99" s="12" t="s">
        <v>731</v>
      </c>
      <c r="U99" s="21">
        <v>45832</v>
      </c>
      <c r="V99" s="12" t="s">
        <v>838</v>
      </c>
      <c r="W99" s="21"/>
      <c r="X99" s="46" t="s">
        <v>839</v>
      </c>
    </row>
    <row r="100" spans="1:24" s="5" customFormat="1" ht="40.5" x14ac:dyDescent="0.25">
      <c r="A100" s="6">
        <v>4600018092</v>
      </c>
      <c r="B100" s="7" t="s">
        <v>831</v>
      </c>
      <c r="C100" s="6" t="s">
        <v>724</v>
      </c>
      <c r="D100" s="6" t="s">
        <v>27</v>
      </c>
      <c r="E100" s="38" t="s">
        <v>840</v>
      </c>
      <c r="F100" s="6" t="s">
        <v>295</v>
      </c>
      <c r="G100" s="6" t="s">
        <v>296</v>
      </c>
      <c r="H100" s="7" t="s">
        <v>841</v>
      </c>
      <c r="I100" s="39">
        <v>112857948</v>
      </c>
      <c r="J100" s="16"/>
      <c r="K100" s="39">
        <v>112857948</v>
      </c>
      <c r="L100" s="45" t="s">
        <v>842</v>
      </c>
      <c r="M100" s="6" t="s">
        <v>841</v>
      </c>
      <c r="N100" s="7">
        <v>1015277728</v>
      </c>
      <c r="O100" s="7" t="s">
        <v>843</v>
      </c>
      <c r="P100" s="7">
        <v>71392707</v>
      </c>
      <c r="Q100" s="7" t="s">
        <v>793</v>
      </c>
      <c r="R100" s="12">
        <v>45848</v>
      </c>
      <c r="S100" s="6">
        <v>16512</v>
      </c>
      <c r="T100" s="12" t="s">
        <v>731</v>
      </c>
      <c r="U100" s="21">
        <v>45832</v>
      </c>
      <c r="V100" s="12">
        <v>45848</v>
      </c>
      <c r="W100" s="12">
        <v>46006</v>
      </c>
      <c r="X100" s="46" t="s">
        <v>844</v>
      </c>
    </row>
    <row r="101" spans="1:24" s="5" customFormat="1" ht="135" x14ac:dyDescent="0.25">
      <c r="A101" s="6">
        <v>4600018098</v>
      </c>
      <c r="B101" s="7" t="s">
        <v>831</v>
      </c>
      <c r="C101" s="6" t="s">
        <v>724</v>
      </c>
      <c r="D101" s="6" t="s">
        <v>27</v>
      </c>
      <c r="E101" s="38" t="s">
        <v>845</v>
      </c>
      <c r="F101" s="6" t="s">
        <v>295</v>
      </c>
      <c r="G101" s="6" t="s">
        <v>296</v>
      </c>
      <c r="H101" s="7" t="s">
        <v>500</v>
      </c>
      <c r="I101" s="39">
        <v>665113412</v>
      </c>
      <c r="J101" s="16"/>
      <c r="K101" s="39">
        <v>665113412</v>
      </c>
      <c r="L101" s="45" t="s">
        <v>846</v>
      </c>
      <c r="M101" s="6" t="s">
        <v>500</v>
      </c>
      <c r="N101" s="7">
        <v>21881049</v>
      </c>
      <c r="O101" s="7" t="s">
        <v>847</v>
      </c>
      <c r="P101" s="7">
        <v>70330051</v>
      </c>
      <c r="Q101" s="7" t="s">
        <v>848</v>
      </c>
      <c r="R101" s="12">
        <v>45849</v>
      </c>
      <c r="S101" s="6">
        <v>16528</v>
      </c>
      <c r="T101" s="12" t="s">
        <v>731</v>
      </c>
      <c r="U101" s="21">
        <v>45832</v>
      </c>
      <c r="V101" s="12">
        <v>45849</v>
      </c>
      <c r="W101" s="12">
        <v>46004</v>
      </c>
      <c r="X101" s="46" t="s">
        <v>849</v>
      </c>
    </row>
    <row r="102" spans="1:24" s="5" customFormat="1" ht="135" x14ac:dyDescent="0.25">
      <c r="A102" s="6">
        <v>4600018118</v>
      </c>
      <c r="B102" s="7" t="s">
        <v>831</v>
      </c>
      <c r="C102" s="6" t="s">
        <v>724</v>
      </c>
      <c r="D102" s="6" t="s">
        <v>27</v>
      </c>
      <c r="E102" s="38" t="s">
        <v>850</v>
      </c>
      <c r="F102" s="6" t="s">
        <v>295</v>
      </c>
      <c r="G102" s="6" t="s">
        <v>296</v>
      </c>
      <c r="H102" s="7" t="s">
        <v>851</v>
      </c>
      <c r="I102" s="47">
        <v>1743433112</v>
      </c>
      <c r="J102" s="16"/>
      <c r="K102" s="47">
        <v>1743433112</v>
      </c>
      <c r="L102" s="45" t="s">
        <v>852</v>
      </c>
      <c r="M102" s="6" t="s">
        <v>851</v>
      </c>
      <c r="N102" s="7">
        <v>22167455</v>
      </c>
      <c r="O102" s="7" t="s">
        <v>853</v>
      </c>
      <c r="P102" s="7">
        <v>70330051</v>
      </c>
      <c r="Q102" s="7" t="s">
        <v>848</v>
      </c>
      <c r="R102" s="12">
        <v>45849</v>
      </c>
      <c r="S102" s="48">
        <v>16527</v>
      </c>
      <c r="T102" s="12" t="s">
        <v>731</v>
      </c>
      <c r="U102" s="21">
        <v>45832</v>
      </c>
      <c r="V102" s="12">
        <v>45849</v>
      </c>
      <c r="W102" s="12">
        <v>46006</v>
      </c>
      <c r="X102" s="46" t="s">
        <v>854</v>
      </c>
    </row>
    <row r="103" spans="1:24" s="5" customFormat="1" ht="135" x14ac:dyDescent="0.25">
      <c r="A103" s="6">
        <v>4600018121</v>
      </c>
      <c r="B103" s="7" t="s">
        <v>831</v>
      </c>
      <c r="C103" s="6" t="s">
        <v>724</v>
      </c>
      <c r="D103" s="6" t="s">
        <v>27</v>
      </c>
      <c r="E103" s="38" t="s">
        <v>855</v>
      </c>
      <c r="F103" s="6" t="s">
        <v>295</v>
      </c>
      <c r="G103" s="6" t="s">
        <v>296</v>
      </c>
      <c r="H103" s="7" t="s">
        <v>856</v>
      </c>
      <c r="I103" s="49">
        <v>345901670</v>
      </c>
      <c r="J103" s="16"/>
      <c r="K103" s="49">
        <v>345901670</v>
      </c>
      <c r="L103" s="45" t="s">
        <v>857</v>
      </c>
      <c r="M103" s="6" t="s">
        <v>856</v>
      </c>
      <c r="N103" s="7">
        <v>43271081</v>
      </c>
      <c r="O103" s="7" t="s">
        <v>858</v>
      </c>
      <c r="P103" s="7">
        <v>70330051</v>
      </c>
      <c r="Q103" s="7" t="s">
        <v>848</v>
      </c>
      <c r="R103" s="12">
        <v>45849</v>
      </c>
      <c r="S103" s="48">
        <v>16529</v>
      </c>
      <c r="T103" s="12" t="s">
        <v>731</v>
      </c>
      <c r="U103" s="21">
        <v>45841</v>
      </c>
      <c r="V103" s="12">
        <v>45849</v>
      </c>
      <c r="W103" s="12">
        <v>46004</v>
      </c>
      <c r="X103" s="46" t="s">
        <v>859</v>
      </c>
    </row>
    <row r="104" spans="1:24" s="5" customFormat="1" ht="81" x14ac:dyDescent="0.25">
      <c r="A104" s="6">
        <v>4600018122</v>
      </c>
      <c r="B104" s="7" t="s">
        <v>831</v>
      </c>
      <c r="C104" s="6" t="s">
        <v>724</v>
      </c>
      <c r="D104" s="6" t="s">
        <v>27</v>
      </c>
      <c r="E104" s="38" t="s">
        <v>860</v>
      </c>
      <c r="F104" s="6" t="s">
        <v>295</v>
      </c>
      <c r="G104" s="6" t="s">
        <v>296</v>
      </c>
      <c r="H104" s="7" t="s">
        <v>590</v>
      </c>
      <c r="I104" s="50">
        <v>897800623</v>
      </c>
      <c r="J104" s="16"/>
      <c r="K104" s="50">
        <v>897800623</v>
      </c>
      <c r="L104" s="45" t="s">
        <v>589</v>
      </c>
      <c r="M104" s="6" t="s">
        <v>590</v>
      </c>
      <c r="N104" s="7">
        <v>3379220</v>
      </c>
      <c r="O104" s="7" t="s">
        <v>861</v>
      </c>
      <c r="P104" s="7">
        <v>71392707</v>
      </c>
      <c r="Q104" s="7" t="s">
        <v>793</v>
      </c>
      <c r="R104" s="12">
        <v>45846</v>
      </c>
      <c r="S104" s="48">
        <v>16550</v>
      </c>
      <c r="T104" s="12" t="s">
        <v>731</v>
      </c>
      <c r="U104" s="21">
        <v>45832</v>
      </c>
      <c r="V104" s="12">
        <v>45846</v>
      </c>
      <c r="W104" s="12">
        <v>46006</v>
      </c>
      <c r="X104" s="46" t="s">
        <v>862</v>
      </c>
    </row>
    <row r="105" spans="1:24" s="5" customFormat="1" ht="135" x14ac:dyDescent="0.25">
      <c r="A105" s="6">
        <v>4600018123</v>
      </c>
      <c r="B105" s="7" t="s">
        <v>831</v>
      </c>
      <c r="C105" s="6" t="s">
        <v>724</v>
      </c>
      <c r="D105" s="6" t="s">
        <v>27</v>
      </c>
      <c r="E105" s="38" t="s">
        <v>863</v>
      </c>
      <c r="F105" s="6" t="s">
        <v>295</v>
      </c>
      <c r="G105" s="6" t="s">
        <v>296</v>
      </c>
      <c r="H105" s="7" t="s">
        <v>864</v>
      </c>
      <c r="I105" s="50">
        <v>1401745512</v>
      </c>
      <c r="J105" s="16"/>
      <c r="K105" s="50">
        <v>1401745512</v>
      </c>
      <c r="L105" s="45" t="s">
        <v>865</v>
      </c>
      <c r="M105" s="6" t="s">
        <v>864</v>
      </c>
      <c r="N105" s="7">
        <v>71618388</v>
      </c>
      <c r="O105" s="7" t="s">
        <v>866</v>
      </c>
      <c r="P105" s="7">
        <v>70330051</v>
      </c>
      <c r="Q105" s="7" t="s">
        <v>848</v>
      </c>
      <c r="R105" s="12">
        <v>45849</v>
      </c>
      <c r="S105" s="48">
        <v>16537</v>
      </c>
      <c r="T105" s="12" t="s">
        <v>731</v>
      </c>
      <c r="U105" s="21">
        <v>45832</v>
      </c>
      <c r="V105" s="12">
        <v>45849</v>
      </c>
      <c r="W105" s="12">
        <v>46004</v>
      </c>
      <c r="X105" s="46" t="s">
        <v>867</v>
      </c>
    </row>
    <row r="106" spans="1:24" s="5" customFormat="1" ht="94.5" x14ac:dyDescent="0.25">
      <c r="A106" s="6">
        <v>4600018132</v>
      </c>
      <c r="B106" s="7" t="s">
        <v>831</v>
      </c>
      <c r="C106" s="6" t="s">
        <v>724</v>
      </c>
      <c r="D106" s="6" t="s">
        <v>27</v>
      </c>
      <c r="E106" s="51" t="s">
        <v>868</v>
      </c>
      <c r="F106" s="6" t="s">
        <v>295</v>
      </c>
      <c r="G106" s="6" t="s">
        <v>296</v>
      </c>
      <c r="H106" s="8" t="s">
        <v>597</v>
      </c>
      <c r="I106" s="47">
        <v>1105392447</v>
      </c>
      <c r="J106" s="16"/>
      <c r="K106" s="47">
        <v>1105392447</v>
      </c>
      <c r="L106" s="45" t="s">
        <v>869</v>
      </c>
      <c r="M106" s="6" t="s">
        <v>597</v>
      </c>
      <c r="N106" s="7">
        <v>1038412039</v>
      </c>
      <c r="O106" s="7" t="s">
        <v>870</v>
      </c>
      <c r="P106" s="7">
        <v>71392707</v>
      </c>
      <c r="Q106" s="7" t="s">
        <v>793</v>
      </c>
      <c r="R106" s="12">
        <v>45847</v>
      </c>
      <c r="S106" s="48">
        <v>16553</v>
      </c>
      <c r="T106" s="12" t="s">
        <v>731</v>
      </c>
      <c r="U106" s="21">
        <v>45833</v>
      </c>
      <c r="V106" s="12">
        <v>45847</v>
      </c>
      <c r="W106" s="12">
        <v>46006</v>
      </c>
      <c r="X106" s="46" t="s">
        <v>871</v>
      </c>
    </row>
    <row r="107" spans="1:24" s="5" customFormat="1" ht="135" x14ac:dyDescent="0.25">
      <c r="A107" s="6">
        <v>4600018140</v>
      </c>
      <c r="B107" s="7" t="s">
        <v>754</v>
      </c>
      <c r="C107" s="6" t="s">
        <v>724</v>
      </c>
      <c r="D107" s="6" t="s">
        <v>27</v>
      </c>
      <c r="E107" s="51" t="s">
        <v>872</v>
      </c>
      <c r="F107" s="7" t="s">
        <v>86</v>
      </c>
      <c r="G107" s="7" t="s">
        <v>30</v>
      </c>
      <c r="H107" s="41" t="s">
        <v>769</v>
      </c>
      <c r="I107" s="47">
        <v>2708534190</v>
      </c>
      <c r="J107" s="16"/>
      <c r="K107" s="47">
        <v>2708534190</v>
      </c>
      <c r="L107" s="40" t="s">
        <v>873</v>
      </c>
      <c r="M107" s="16" t="s">
        <v>874</v>
      </c>
      <c r="N107" s="6">
        <v>71555983</v>
      </c>
      <c r="O107" s="7" t="s">
        <v>341</v>
      </c>
      <c r="P107" s="7">
        <v>79431503</v>
      </c>
      <c r="Q107" s="7" t="s">
        <v>875</v>
      </c>
      <c r="R107" s="12">
        <v>45832</v>
      </c>
      <c r="S107" s="6">
        <v>16615</v>
      </c>
      <c r="T107" s="12" t="s">
        <v>731</v>
      </c>
      <c r="U107" s="21">
        <v>45828</v>
      </c>
      <c r="V107" s="12">
        <v>45832</v>
      </c>
      <c r="W107" s="12">
        <v>46006</v>
      </c>
      <c r="X107" s="46" t="s">
        <v>876</v>
      </c>
    </row>
    <row r="108" spans="1:24" s="5" customFormat="1" ht="54" x14ac:dyDescent="0.25">
      <c r="A108" s="6">
        <v>4600018158</v>
      </c>
      <c r="B108" s="7" t="s">
        <v>831</v>
      </c>
      <c r="C108" s="6" t="s">
        <v>724</v>
      </c>
      <c r="D108" s="6" t="s">
        <v>27</v>
      </c>
      <c r="E108" s="38" t="s">
        <v>877</v>
      </c>
      <c r="F108" s="6" t="s">
        <v>295</v>
      </c>
      <c r="G108" s="6" t="s">
        <v>296</v>
      </c>
      <c r="H108" s="7" t="s">
        <v>878</v>
      </c>
      <c r="I108" s="50">
        <v>700000000</v>
      </c>
      <c r="J108" s="16"/>
      <c r="K108" s="50">
        <v>700000000</v>
      </c>
      <c r="L108" s="45" t="s">
        <v>879</v>
      </c>
      <c r="M108" s="6" t="s">
        <v>878</v>
      </c>
      <c r="N108" s="7">
        <v>70053131</v>
      </c>
      <c r="O108" s="7" t="s">
        <v>880</v>
      </c>
      <c r="P108" s="7">
        <v>1017141511</v>
      </c>
      <c r="Q108" s="7" t="s">
        <v>881</v>
      </c>
      <c r="R108" s="12">
        <v>45854</v>
      </c>
      <c r="S108" s="48">
        <v>16538</v>
      </c>
      <c r="T108" s="12" t="s">
        <v>731</v>
      </c>
      <c r="U108" s="21">
        <v>45849</v>
      </c>
      <c r="V108" s="12">
        <v>45854</v>
      </c>
      <c r="W108" s="12">
        <v>46006</v>
      </c>
      <c r="X108" s="7" t="s">
        <v>882</v>
      </c>
    </row>
    <row r="109" spans="1:24" s="5" customFormat="1" ht="40.5" x14ac:dyDescent="0.25">
      <c r="A109" s="6">
        <v>4600018183</v>
      </c>
      <c r="B109" s="7" t="s">
        <v>831</v>
      </c>
      <c r="C109" s="6" t="s">
        <v>724</v>
      </c>
      <c r="D109" s="6" t="s">
        <v>832</v>
      </c>
      <c r="E109" s="38" t="s">
        <v>883</v>
      </c>
      <c r="F109" s="6" t="s">
        <v>295</v>
      </c>
      <c r="G109" s="6" t="s">
        <v>296</v>
      </c>
      <c r="H109" s="7" t="s">
        <v>884</v>
      </c>
      <c r="I109" s="47">
        <v>768440344</v>
      </c>
      <c r="J109" s="16"/>
      <c r="K109" s="47">
        <v>768440344</v>
      </c>
      <c r="L109" s="45" t="s">
        <v>885</v>
      </c>
      <c r="M109" s="6" t="s">
        <v>884</v>
      </c>
      <c r="N109" s="7">
        <v>42731781</v>
      </c>
      <c r="O109" s="7" t="s">
        <v>886</v>
      </c>
      <c r="P109" s="7">
        <v>1126844086</v>
      </c>
      <c r="Q109" s="7" t="s">
        <v>837</v>
      </c>
      <c r="R109" s="12">
        <v>45849</v>
      </c>
      <c r="S109" s="48">
        <v>16537</v>
      </c>
      <c r="T109" s="12" t="s">
        <v>731</v>
      </c>
      <c r="U109" s="21">
        <v>45859</v>
      </c>
      <c r="V109" s="12">
        <v>45849</v>
      </c>
      <c r="W109" s="12">
        <v>46004</v>
      </c>
      <c r="X109" s="46" t="s">
        <v>887</v>
      </c>
    </row>
    <row r="110" spans="1:24" s="5" customFormat="1" ht="54" x14ac:dyDescent="0.25">
      <c r="A110" s="6">
        <v>4600018185</v>
      </c>
      <c r="B110" s="7" t="s">
        <v>831</v>
      </c>
      <c r="C110" s="6" t="s">
        <v>724</v>
      </c>
      <c r="D110" s="6" t="s">
        <v>832</v>
      </c>
      <c r="E110" s="51" t="s">
        <v>888</v>
      </c>
      <c r="F110" s="6" t="s">
        <v>295</v>
      </c>
      <c r="G110" s="6" t="s">
        <v>296</v>
      </c>
      <c r="H110" s="7" t="s">
        <v>889</v>
      </c>
      <c r="I110" s="52">
        <v>228855302</v>
      </c>
      <c r="J110" s="16"/>
      <c r="K110" s="52">
        <v>228855302</v>
      </c>
      <c r="L110" s="45" t="s">
        <v>890</v>
      </c>
      <c r="M110" s="16" t="s">
        <v>889</v>
      </c>
      <c r="N110" s="7">
        <v>98454207</v>
      </c>
      <c r="O110" s="7" t="s">
        <v>891</v>
      </c>
      <c r="P110" s="7"/>
      <c r="Q110" s="7"/>
      <c r="R110" s="12" t="s">
        <v>838</v>
      </c>
      <c r="S110" s="48">
        <v>16511</v>
      </c>
      <c r="T110" s="12" t="s">
        <v>731</v>
      </c>
      <c r="U110" s="21">
        <v>45860</v>
      </c>
      <c r="V110" s="12" t="s">
        <v>838</v>
      </c>
      <c r="W110" s="21"/>
      <c r="X110" s="46" t="s">
        <v>892</v>
      </c>
    </row>
    <row r="111" spans="1:24" s="5" customFormat="1" ht="135" x14ac:dyDescent="0.25">
      <c r="A111" s="6">
        <v>4600018187</v>
      </c>
      <c r="B111" s="7" t="s">
        <v>831</v>
      </c>
      <c r="C111" s="6" t="s">
        <v>724</v>
      </c>
      <c r="D111" s="6" t="s">
        <v>832</v>
      </c>
      <c r="E111" s="51" t="s">
        <v>893</v>
      </c>
      <c r="F111" s="6" t="s">
        <v>295</v>
      </c>
      <c r="G111" s="6" t="s">
        <v>296</v>
      </c>
      <c r="H111" s="7" t="s">
        <v>894</v>
      </c>
      <c r="I111" s="52">
        <v>331422127</v>
      </c>
      <c r="J111" s="16"/>
      <c r="K111" s="52">
        <v>331422127</v>
      </c>
      <c r="L111" s="45" t="s">
        <v>895</v>
      </c>
      <c r="M111" s="16" t="s">
        <v>894</v>
      </c>
      <c r="N111" s="7">
        <v>3357130</v>
      </c>
      <c r="O111" s="7" t="s">
        <v>896</v>
      </c>
      <c r="P111" s="7"/>
      <c r="Q111" s="7"/>
      <c r="R111" s="12" t="s">
        <v>838</v>
      </c>
      <c r="S111" s="48">
        <v>16549</v>
      </c>
      <c r="T111" s="12" t="s">
        <v>731</v>
      </c>
      <c r="U111" s="21">
        <v>45860</v>
      </c>
      <c r="V111" s="12" t="s">
        <v>838</v>
      </c>
      <c r="W111" s="21"/>
      <c r="X111" s="46" t="s">
        <v>897</v>
      </c>
    </row>
    <row r="112" spans="1:24" s="5" customFormat="1" ht="94.5" x14ac:dyDescent="0.25">
      <c r="A112" s="6">
        <v>4600018189</v>
      </c>
      <c r="B112" s="7" t="s">
        <v>754</v>
      </c>
      <c r="C112" s="6" t="s">
        <v>724</v>
      </c>
      <c r="D112" s="6" t="s">
        <v>832</v>
      </c>
      <c r="E112" s="51" t="s">
        <v>898</v>
      </c>
      <c r="F112" s="7" t="s">
        <v>86</v>
      </c>
      <c r="G112" s="7" t="s">
        <v>39</v>
      </c>
      <c r="H112" s="41" t="s">
        <v>769</v>
      </c>
      <c r="I112" s="52">
        <v>199653650</v>
      </c>
      <c r="J112" s="16"/>
      <c r="K112" s="52">
        <v>199653650</v>
      </c>
      <c r="L112" s="45" t="s">
        <v>899</v>
      </c>
      <c r="M112" s="16" t="s">
        <v>900</v>
      </c>
      <c r="N112" s="6">
        <v>43456985</v>
      </c>
      <c r="O112" s="7" t="s">
        <v>901</v>
      </c>
      <c r="P112" s="7">
        <v>44002468</v>
      </c>
      <c r="Q112" s="7" t="s">
        <v>902</v>
      </c>
      <c r="R112" s="12" t="s">
        <v>838</v>
      </c>
      <c r="S112" s="6">
        <v>16548</v>
      </c>
      <c r="T112" s="12" t="s">
        <v>731</v>
      </c>
      <c r="U112" s="21">
        <v>45854</v>
      </c>
      <c r="V112" s="12" t="s">
        <v>838</v>
      </c>
      <c r="W112" s="21"/>
      <c r="X112" s="46" t="s">
        <v>903</v>
      </c>
    </row>
    <row r="113" spans="1:24" s="34" customFormat="1" ht="54" x14ac:dyDescent="0.25">
      <c r="A113" s="30" t="s">
        <v>904</v>
      </c>
      <c r="B113" s="30" t="s">
        <v>293</v>
      </c>
      <c r="C113" s="30" t="s">
        <v>905</v>
      </c>
      <c r="D113" s="53" t="s">
        <v>27</v>
      </c>
      <c r="E113" s="30" t="s">
        <v>906</v>
      </c>
      <c r="F113" s="6" t="s">
        <v>295</v>
      </c>
      <c r="G113" s="6" t="s">
        <v>296</v>
      </c>
      <c r="H113" s="30" t="s">
        <v>88</v>
      </c>
      <c r="I113" s="27">
        <v>0</v>
      </c>
      <c r="J113" s="27"/>
      <c r="K113" s="27">
        <v>0</v>
      </c>
      <c r="L113" s="30" t="s">
        <v>907</v>
      </c>
      <c r="M113" s="30" t="s">
        <v>908</v>
      </c>
      <c r="N113" s="30" t="s">
        <v>909</v>
      </c>
      <c r="O113" s="30" t="s">
        <v>910</v>
      </c>
      <c r="P113" s="30">
        <v>71631197</v>
      </c>
      <c r="Q113" s="30" t="s">
        <v>911</v>
      </c>
      <c r="R113" s="31">
        <v>45674</v>
      </c>
      <c r="S113" s="30" t="s">
        <v>904</v>
      </c>
      <c r="T113" s="31">
        <v>45673</v>
      </c>
      <c r="U113" s="31">
        <v>45674</v>
      </c>
      <c r="V113" s="31">
        <v>45677</v>
      </c>
      <c r="W113" s="31">
        <v>46751</v>
      </c>
      <c r="X113" s="30" t="s">
        <v>912</v>
      </c>
    </row>
    <row r="114" spans="1:24" s="34" customFormat="1" ht="94.5" x14ac:dyDescent="0.25">
      <c r="A114" s="30" t="s">
        <v>913</v>
      </c>
      <c r="B114" s="30" t="s">
        <v>293</v>
      </c>
      <c r="C114" s="30" t="s">
        <v>905</v>
      </c>
      <c r="D114" s="53" t="s">
        <v>27</v>
      </c>
      <c r="E114" s="30" t="s">
        <v>914</v>
      </c>
      <c r="F114" s="6" t="s">
        <v>295</v>
      </c>
      <c r="G114" s="6" t="s">
        <v>296</v>
      </c>
      <c r="H114" s="30" t="s">
        <v>88</v>
      </c>
      <c r="I114" s="27">
        <v>0</v>
      </c>
      <c r="J114" s="27"/>
      <c r="K114" s="27">
        <v>0</v>
      </c>
      <c r="L114" s="30" t="s">
        <v>242</v>
      </c>
      <c r="M114" s="30" t="s">
        <v>915</v>
      </c>
      <c r="N114" s="30" t="s">
        <v>916</v>
      </c>
      <c r="O114" s="30" t="s">
        <v>917</v>
      </c>
      <c r="P114" s="30">
        <v>70826154</v>
      </c>
      <c r="Q114" s="30" t="s">
        <v>918</v>
      </c>
      <c r="R114" s="31">
        <v>45688</v>
      </c>
      <c r="S114" s="30" t="s">
        <v>913</v>
      </c>
      <c r="T114" s="31">
        <v>45684</v>
      </c>
      <c r="U114" s="31">
        <v>45684</v>
      </c>
      <c r="V114" s="31">
        <v>45691</v>
      </c>
      <c r="W114" s="31">
        <v>46752</v>
      </c>
      <c r="X114" s="54" t="s">
        <v>919</v>
      </c>
    </row>
    <row r="115" spans="1:24" s="34" customFormat="1" ht="40.5" x14ac:dyDescent="0.25">
      <c r="A115" s="55" t="s">
        <v>920</v>
      </c>
      <c r="B115" s="55" t="s">
        <v>97</v>
      </c>
      <c r="C115" s="55" t="s">
        <v>905</v>
      </c>
      <c r="D115" s="56" t="s">
        <v>27</v>
      </c>
      <c r="E115" s="55" t="s">
        <v>921</v>
      </c>
      <c r="F115" s="55" t="s">
        <v>198</v>
      </c>
      <c r="G115" s="55" t="s">
        <v>317</v>
      </c>
      <c r="H115" s="55" t="s">
        <v>88</v>
      </c>
      <c r="I115" s="27">
        <v>4351873134</v>
      </c>
      <c r="J115" s="27"/>
      <c r="K115" s="27">
        <v>4351873134</v>
      </c>
      <c r="L115" s="55" t="s">
        <v>922</v>
      </c>
      <c r="M115" s="55" t="s">
        <v>923</v>
      </c>
      <c r="N115" s="55" t="s">
        <v>924</v>
      </c>
      <c r="O115" s="55" t="s">
        <v>925</v>
      </c>
      <c r="P115" s="55">
        <v>98472733</v>
      </c>
      <c r="Q115" s="55" t="s">
        <v>926</v>
      </c>
      <c r="R115" s="57">
        <v>45684</v>
      </c>
      <c r="S115" s="55" t="s">
        <v>927</v>
      </c>
      <c r="T115" s="57">
        <v>45684</v>
      </c>
      <c r="U115" s="57">
        <v>45684</v>
      </c>
      <c r="V115" s="57">
        <v>45684</v>
      </c>
      <c r="W115" s="57">
        <v>46203</v>
      </c>
      <c r="X115" s="37" t="s">
        <v>928</v>
      </c>
    </row>
    <row r="116" spans="1:24" s="34" customFormat="1" ht="54" x14ac:dyDescent="0.25">
      <c r="A116" s="30" t="s">
        <v>929</v>
      </c>
      <c r="B116" s="30" t="s">
        <v>97</v>
      </c>
      <c r="C116" s="30" t="s">
        <v>905</v>
      </c>
      <c r="D116" s="53" t="s">
        <v>27</v>
      </c>
      <c r="E116" s="30" t="s">
        <v>930</v>
      </c>
      <c r="F116" s="7" t="s">
        <v>86</v>
      </c>
      <c r="G116" s="7" t="s">
        <v>30</v>
      </c>
      <c r="H116" s="30" t="s">
        <v>88</v>
      </c>
      <c r="I116" s="27">
        <v>5002296554</v>
      </c>
      <c r="J116" s="27"/>
      <c r="K116" s="27">
        <v>5002296554</v>
      </c>
      <c r="L116" s="30" t="s">
        <v>931</v>
      </c>
      <c r="M116" s="30" t="s">
        <v>932</v>
      </c>
      <c r="N116" s="30">
        <v>79505645</v>
      </c>
      <c r="O116" s="30" t="s">
        <v>933</v>
      </c>
      <c r="P116" s="30">
        <v>71631197</v>
      </c>
      <c r="Q116" s="30" t="s">
        <v>911</v>
      </c>
      <c r="R116" s="31">
        <v>45686</v>
      </c>
      <c r="S116" s="30" t="s">
        <v>934</v>
      </c>
      <c r="T116" s="31">
        <v>45686</v>
      </c>
      <c r="U116" s="31">
        <v>45688</v>
      </c>
      <c r="V116" s="31">
        <v>45691</v>
      </c>
      <c r="W116" s="31">
        <v>45964</v>
      </c>
      <c r="X116" s="30" t="s">
        <v>935</v>
      </c>
    </row>
    <row r="117" spans="1:24" s="34" customFormat="1" ht="67.5" x14ac:dyDescent="0.25">
      <c r="A117" s="30" t="s">
        <v>936</v>
      </c>
      <c r="B117" s="30" t="s">
        <v>83</v>
      </c>
      <c r="C117" s="30" t="s">
        <v>905</v>
      </c>
      <c r="D117" s="53" t="s">
        <v>27</v>
      </c>
      <c r="E117" s="30" t="s">
        <v>937</v>
      </c>
      <c r="F117" s="7" t="s">
        <v>86</v>
      </c>
      <c r="G117" s="30" t="s">
        <v>87</v>
      </c>
      <c r="H117" s="30" t="s">
        <v>938</v>
      </c>
      <c r="I117" s="27">
        <v>7201404</v>
      </c>
      <c r="J117" s="27"/>
      <c r="K117" s="27">
        <v>7201404</v>
      </c>
      <c r="L117" s="30" t="s">
        <v>939</v>
      </c>
      <c r="M117" s="30" t="s">
        <v>940</v>
      </c>
      <c r="N117" s="30" t="s">
        <v>941</v>
      </c>
      <c r="O117" s="30" t="s">
        <v>942</v>
      </c>
      <c r="P117" s="30">
        <v>39435530</v>
      </c>
      <c r="Q117" s="30" t="s">
        <v>943</v>
      </c>
      <c r="R117" s="31">
        <v>45693</v>
      </c>
      <c r="S117" s="30" t="s">
        <v>936</v>
      </c>
      <c r="T117" s="31">
        <v>45688</v>
      </c>
      <c r="U117" s="31">
        <v>45688</v>
      </c>
      <c r="V117" s="31">
        <v>45693</v>
      </c>
      <c r="W117" s="31">
        <v>46053</v>
      </c>
      <c r="X117" s="54" t="s">
        <v>944</v>
      </c>
    </row>
    <row r="118" spans="1:24" s="34" customFormat="1" ht="40.5" x14ac:dyDescent="0.25">
      <c r="A118" s="30" t="s">
        <v>945</v>
      </c>
      <c r="B118" s="30" t="s">
        <v>83</v>
      </c>
      <c r="C118" s="30" t="s">
        <v>905</v>
      </c>
      <c r="D118" s="53" t="s">
        <v>27</v>
      </c>
      <c r="E118" s="30" t="s">
        <v>946</v>
      </c>
      <c r="F118" s="7" t="s">
        <v>86</v>
      </c>
      <c r="G118" s="30" t="s">
        <v>87</v>
      </c>
      <c r="H118" s="30" t="s">
        <v>88</v>
      </c>
      <c r="I118" s="27">
        <v>31808496</v>
      </c>
      <c r="J118" s="27"/>
      <c r="K118" s="27">
        <v>31808496</v>
      </c>
      <c r="L118" s="30" t="s">
        <v>947</v>
      </c>
      <c r="M118" s="30" t="s">
        <v>948</v>
      </c>
      <c r="N118" s="30" t="s">
        <v>949</v>
      </c>
      <c r="O118" s="30" t="s">
        <v>950</v>
      </c>
      <c r="P118" s="30">
        <v>39435529</v>
      </c>
      <c r="Q118" s="30" t="s">
        <v>943</v>
      </c>
      <c r="R118" s="31">
        <v>45693</v>
      </c>
      <c r="S118" s="30" t="s">
        <v>945</v>
      </c>
      <c r="T118" s="31">
        <v>45688</v>
      </c>
      <c r="U118" s="31">
        <v>45688</v>
      </c>
      <c r="V118" s="31">
        <v>45701</v>
      </c>
      <c r="W118" s="31">
        <v>46053</v>
      </c>
      <c r="X118" s="54" t="s">
        <v>951</v>
      </c>
    </row>
    <row r="119" spans="1:24" s="34" customFormat="1" ht="67.5" x14ac:dyDescent="0.25">
      <c r="A119" s="30" t="s">
        <v>952</v>
      </c>
      <c r="B119" s="30" t="s">
        <v>83</v>
      </c>
      <c r="C119" s="30" t="s">
        <v>905</v>
      </c>
      <c r="D119" s="53" t="s">
        <v>27</v>
      </c>
      <c r="E119" s="30" t="s">
        <v>953</v>
      </c>
      <c r="F119" s="7" t="s">
        <v>86</v>
      </c>
      <c r="G119" s="30" t="s">
        <v>87</v>
      </c>
      <c r="H119" s="30" t="s">
        <v>954</v>
      </c>
      <c r="I119" s="27">
        <v>9864840</v>
      </c>
      <c r="J119" s="27"/>
      <c r="K119" s="27">
        <v>9864840</v>
      </c>
      <c r="L119" s="30" t="s">
        <v>955</v>
      </c>
      <c r="M119" s="30" t="s">
        <v>956</v>
      </c>
      <c r="N119" s="30" t="s">
        <v>955</v>
      </c>
      <c r="O119" s="30" t="s">
        <v>956</v>
      </c>
      <c r="P119" s="30">
        <v>39435529</v>
      </c>
      <c r="Q119" s="30" t="s">
        <v>943</v>
      </c>
      <c r="R119" s="31">
        <v>45716</v>
      </c>
      <c r="S119" s="30" t="s">
        <v>952</v>
      </c>
      <c r="T119" s="31">
        <v>45691</v>
      </c>
      <c r="U119" s="31">
        <v>45691</v>
      </c>
      <c r="V119" s="31">
        <v>45695</v>
      </c>
      <c r="W119" s="31">
        <v>46053</v>
      </c>
      <c r="X119" s="54" t="s">
        <v>957</v>
      </c>
    </row>
    <row r="120" spans="1:24" s="34" customFormat="1" ht="54" x14ac:dyDescent="0.25">
      <c r="A120" s="30" t="s">
        <v>958</v>
      </c>
      <c r="B120" s="30" t="s">
        <v>83</v>
      </c>
      <c r="C120" s="30" t="s">
        <v>905</v>
      </c>
      <c r="D120" s="53" t="s">
        <v>27</v>
      </c>
      <c r="E120" s="30" t="s">
        <v>959</v>
      </c>
      <c r="F120" s="7" t="s">
        <v>86</v>
      </c>
      <c r="G120" s="30" t="s">
        <v>87</v>
      </c>
      <c r="H120" s="30" t="s">
        <v>88</v>
      </c>
      <c r="I120" s="27">
        <v>31502712</v>
      </c>
      <c r="J120" s="27"/>
      <c r="K120" s="27">
        <v>31502712</v>
      </c>
      <c r="L120" s="30" t="s">
        <v>960</v>
      </c>
      <c r="M120" s="30" t="s">
        <v>961</v>
      </c>
      <c r="N120" s="30" t="s">
        <v>962</v>
      </c>
      <c r="O120" s="30" t="s">
        <v>963</v>
      </c>
      <c r="P120" s="30">
        <v>39435529</v>
      </c>
      <c r="Q120" s="30" t="s">
        <v>943</v>
      </c>
      <c r="R120" s="31">
        <v>45695</v>
      </c>
      <c r="S120" s="30" t="s">
        <v>958</v>
      </c>
      <c r="T120" s="31">
        <v>45691</v>
      </c>
      <c r="U120" s="31">
        <v>45691</v>
      </c>
      <c r="V120" s="31">
        <v>45709</v>
      </c>
      <c r="W120" s="31">
        <v>46053</v>
      </c>
      <c r="X120" s="54" t="s">
        <v>964</v>
      </c>
    </row>
    <row r="121" spans="1:24" s="34" customFormat="1" ht="40.5" x14ac:dyDescent="0.25">
      <c r="A121" s="30" t="s">
        <v>965</v>
      </c>
      <c r="B121" s="30" t="s">
        <v>83</v>
      </c>
      <c r="C121" s="30" t="s">
        <v>905</v>
      </c>
      <c r="D121" s="53" t="s">
        <v>27</v>
      </c>
      <c r="E121" s="30" t="s">
        <v>966</v>
      </c>
      <c r="F121" s="7" t="s">
        <v>86</v>
      </c>
      <c r="G121" s="30" t="s">
        <v>87</v>
      </c>
      <c r="H121" s="30" t="s">
        <v>88</v>
      </c>
      <c r="I121" s="27">
        <v>42616956</v>
      </c>
      <c r="J121" s="27"/>
      <c r="K121" s="27">
        <v>42616956</v>
      </c>
      <c r="L121" s="30" t="s">
        <v>967</v>
      </c>
      <c r="M121" s="30" t="s">
        <v>968</v>
      </c>
      <c r="N121" s="30" t="s">
        <v>969</v>
      </c>
      <c r="O121" s="30" t="s">
        <v>970</v>
      </c>
      <c r="P121" s="30">
        <v>39435530</v>
      </c>
      <c r="Q121" s="30" t="s">
        <v>943</v>
      </c>
      <c r="R121" s="31">
        <v>45693</v>
      </c>
      <c r="S121" s="30" t="s">
        <v>965</v>
      </c>
      <c r="T121" s="31">
        <v>45691</v>
      </c>
      <c r="U121" s="31">
        <v>45691</v>
      </c>
      <c r="V121" s="31">
        <v>45743</v>
      </c>
      <c r="W121" s="31">
        <v>46053</v>
      </c>
      <c r="X121" s="54" t="s">
        <v>971</v>
      </c>
    </row>
    <row r="122" spans="1:24" s="34" customFormat="1" ht="67.5" x14ac:dyDescent="0.25">
      <c r="A122" s="30" t="s">
        <v>972</v>
      </c>
      <c r="B122" s="30" t="s">
        <v>97</v>
      </c>
      <c r="C122" s="30" t="s">
        <v>905</v>
      </c>
      <c r="D122" s="53" t="s">
        <v>27</v>
      </c>
      <c r="E122" s="30" t="s">
        <v>973</v>
      </c>
      <c r="F122" s="7" t="s">
        <v>86</v>
      </c>
      <c r="G122" s="7" t="s">
        <v>30</v>
      </c>
      <c r="H122" s="30" t="s">
        <v>88</v>
      </c>
      <c r="I122" s="27">
        <v>7064140388</v>
      </c>
      <c r="J122" s="27"/>
      <c r="K122" s="27">
        <v>7064140388</v>
      </c>
      <c r="L122" s="30" t="s">
        <v>328</v>
      </c>
      <c r="M122" s="30" t="s">
        <v>974</v>
      </c>
      <c r="N122" s="30" t="s">
        <v>975</v>
      </c>
      <c r="O122" s="30" t="s">
        <v>976</v>
      </c>
      <c r="P122" s="30" t="s">
        <v>977</v>
      </c>
      <c r="Q122" s="30" t="s">
        <v>978</v>
      </c>
      <c r="R122" s="31">
        <v>45701</v>
      </c>
      <c r="S122" s="30" t="s">
        <v>979</v>
      </c>
      <c r="T122" s="31">
        <v>45694</v>
      </c>
      <c r="U122" s="31">
        <v>45700</v>
      </c>
      <c r="V122" s="31">
        <v>45704</v>
      </c>
      <c r="W122" s="31">
        <v>45945</v>
      </c>
      <c r="X122" s="54" t="s">
        <v>980</v>
      </c>
    </row>
    <row r="123" spans="1:24" s="34" customFormat="1" ht="40.5" x14ac:dyDescent="0.25">
      <c r="A123" s="30" t="s">
        <v>981</v>
      </c>
      <c r="B123" s="30" t="s">
        <v>97</v>
      </c>
      <c r="C123" s="30" t="s">
        <v>905</v>
      </c>
      <c r="D123" s="53" t="s">
        <v>27</v>
      </c>
      <c r="E123" s="30" t="s">
        <v>982</v>
      </c>
      <c r="F123" s="30" t="s">
        <v>198</v>
      </c>
      <c r="G123" s="30" t="s">
        <v>317</v>
      </c>
      <c r="H123" s="30" t="s">
        <v>88</v>
      </c>
      <c r="I123" s="27">
        <v>5643227117</v>
      </c>
      <c r="J123" s="27"/>
      <c r="K123" s="27">
        <v>5643227117</v>
      </c>
      <c r="L123" s="30" t="s">
        <v>922</v>
      </c>
      <c r="M123" s="30" t="s">
        <v>923</v>
      </c>
      <c r="N123" s="30" t="s">
        <v>924</v>
      </c>
      <c r="O123" s="30" t="s">
        <v>925</v>
      </c>
      <c r="P123" s="30">
        <v>98472733</v>
      </c>
      <c r="Q123" s="30" t="s">
        <v>926</v>
      </c>
      <c r="R123" s="31">
        <v>45700</v>
      </c>
      <c r="S123" s="30" t="s">
        <v>983</v>
      </c>
      <c r="T123" s="31">
        <v>45700</v>
      </c>
      <c r="U123" s="31">
        <v>45715</v>
      </c>
      <c r="V123" s="31">
        <v>45719</v>
      </c>
      <c r="W123" s="31">
        <v>45838</v>
      </c>
      <c r="X123" s="54" t="s">
        <v>984</v>
      </c>
    </row>
    <row r="124" spans="1:24" s="34" customFormat="1" ht="54" x14ac:dyDescent="0.25">
      <c r="A124" s="30" t="s">
        <v>985</v>
      </c>
      <c r="B124" s="30" t="s">
        <v>97</v>
      </c>
      <c r="C124" s="30" t="s">
        <v>905</v>
      </c>
      <c r="D124" s="53" t="s">
        <v>27</v>
      </c>
      <c r="E124" s="30" t="s">
        <v>986</v>
      </c>
      <c r="F124" s="7" t="s">
        <v>86</v>
      </c>
      <c r="G124" s="30" t="s">
        <v>143</v>
      </c>
      <c r="H124" s="30" t="s">
        <v>88</v>
      </c>
      <c r="I124" s="27">
        <v>145272790</v>
      </c>
      <c r="J124" s="27"/>
      <c r="K124" s="27">
        <v>145272790</v>
      </c>
      <c r="L124" s="30" t="s">
        <v>987</v>
      </c>
      <c r="M124" s="30" t="s">
        <v>988</v>
      </c>
      <c r="N124" s="30" t="s">
        <v>989</v>
      </c>
      <c r="O124" s="30" t="s">
        <v>990</v>
      </c>
      <c r="P124" s="30">
        <v>32672794</v>
      </c>
      <c r="Q124" s="30" t="s">
        <v>991</v>
      </c>
      <c r="R124" s="31">
        <v>45716</v>
      </c>
      <c r="S124" s="30" t="s">
        <v>992</v>
      </c>
      <c r="T124" s="31">
        <v>45707</v>
      </c>
      <c r="U124" s="31">
        <v>45713</v>
      </c>
      <c r="V124" s="31">
        <v>45715</v>
      </c>
      <c r="W124" s="31">
        <v>46003</v>
      </c>
      <c r="X124" s="54" t="s">
        <v>993</v>
      </c>
    </row>
    <row r="125" spans="1:24" s="34" customFormat="1" ht="54" x14ac:dyDescent="0.25">
      <c r="A125" s="30" t="s">
        <v>994</v>
      </c>
      <c r="B125" s="30" t="s">
        <v>97</v>
      </c>
      <c r="C125" s="30" t="s">
        <v>905</v>
      </c>
      <c r="D125" s="53" t="s">
        <v>27</v>
      </c>
      <c r="E125" s="30" t="s">
        <v>995</v>
      </c>
      <c r="F125" s="30" t="s">
        <v>135</v>
      </c>
      <c r="G125" s="30" t="s">
        <v>135</v>
      </c>
      <c r="H125" s="30" t="s">
        <v>88</v>
      </c>
      <c r="I125" s="27">
        <v>93785464</v>
      </c>
      <c r="J125" s="27"/>
      <c r="K125" s="27">
        <v>93785464</v>
      </c>
      <c r="L125" s="30" t="s">
        <v>996</v>
      </c>
      <c r="M125" s="30" t="s">
        <v>997</v>
      </c>
      <c r="N125" s="30" t="s">
        <v>998</v>
      </c>
      <c r="O125" s="30" t="s">
        <v>999</v>
      </c>
      <c r="P125" s="30">
        <v>1102794274</v>
      </c>
      <c r="Q125" s="30" t="s">
        <v>1000</v>
      </c>
      <c r="R125" s="31">
        <v>45769</v>
      </c>
      <c r="S125" s="30" t="s">
        <v>1001</v>
      </c>
      <c r="T125" s="31">
        <v>45707</v>
      </c>
      <c r="U125" s="31">
        <v>45769</v>
      </c>
      <c r="V125" s="31">
        <v>45771</v>
      </c>
      <c r="W125" s="31">
        <v>46022</v>
      </c>
      <c r="X125" s="54" t="s">
        <v>1002</v>
      </c>
    </row>
    <row r="126" spans="1:24" s="34" customFormat="1" ht="67.5" x14ac:dyDescent="0.25">
      <c r="A126" s="30" t="s">
        <v>1003</v>
      </c>
      <c r="B126" s="30" t="s">
        <v>97</v>
      </c>
      <c r="C126" s="30" t="s">
        <v>905</v>
      </c>
      <c r="D126" s="53" t="s">
        <v>27</v>
      </c>
      <c r="E126" s="30" t="s">
        <v>1004</v>
      </c>
      <c r="F126" s="30" t="s">
        <v>135</v>
      </c>
      <c r="G126" s="30" t="s">
        <v>135</v>
      </c>
      <c r="H126" s="30" t="s">
        <v>88</v>
      </c>
      <c r="I126" s="27">
        <v>13643350</v>
      </c>
      <c r="J126" s="27"/>
      <c r="K126" s="27">
        <v>13643350</v>
      </c>
      <c r="L126" s="30" t="s">
        <v>1005</v>
      </c>
      <c r="M126" s="30" t="s">
        <v>1006</v>
      </c>
      <c r="N126" s="30" t="s">
        <v>1007</v>
      </c>
      <c r="O126" s="30" t="s">
        <v>1008</v>
      </c>
      <c r="P126" s="30">
        <v>70827861</v>
      </c>
      <c r="Q126" s="30" t="s">
        <v>1009</v>
      </c>
      <c r="R126" s="31">
        <v>45772</v>
      </c>
      <c r="S126" s="30" t="s">
        <v>1010</v>
      </c>
      <c r="T126" s="31">
        <v>45707</v>
      </c>
      <c r="U126" s="31">
        <v>45770</v>
      </c>
      <c r="V126" s="31">
        <v>45777</v>
      </c>
      <c r="W126" s="31">
        <v>46006</v>
      </c>
      <c r="X126" s="54" t="s">
        <v>1011</v>
      </c>
    </row>
    <row r="127" spans="1:24" s="34" customFormat="1" ht="67.5" x14ac:dyDescent="0.25">
      <c r="A127" s="30" t="s">
        <v>1012</v>
      </c>
      <c r="B127" s="30" t="s">
        <v>97</v>
      </c>
      <c r="C127" s="30" t="s">
        <v>905</v>
      </c>
      <c r="D127" s="53" t="s">
        <v>27</v>
      </c>
      <c r="E127" s="30" t="s">
        <v>1013</v>
      </c>
      <c r="F127" s="7" t="s">
        <v>86</v>
      </c>
      <c r="G127" s="7" t="s">
        <v>30</v>
      </c>
      <c r="H127" s="30" t="s">
        <v>88</v>
      </c>
      <c r="I127" s="27">
        <v>3552755655</v>
      </c>
      <c r="J127" s="27"/>
      <c r="K127" s="27">
        <v>3552755655</v>
      </c>
      <c r="L127" s="30" t="s">
        <v>1014</v>
      </c>
      <c r="M127" s="30" t="s">
        <v>1015</v>
      </c>
      <c r="N127" s="30" t="s">
        <v>1016</v>
      </c>
      <c r="O127" s="30" t="s">
        <v>1017</v>
      </c>
      <c r="P127" s="30">
        <v>71752787</v>
      </c>
      <c r="Q127" s="30" t="s">
        <v>1018</v>
      </c>
      <c r="R127" s="31">
        <v>45729</v>
      </c>
      <c r="S127" s="30" t="s">
        <v>1019</v>
      </c>
      <c r="T127" s="31">
        <v>45707</v>
      </c>
      <c r="U127" s="31">
        <v>45729</v>
      </c>
      <c r="V127" s="31">
        <v>45732</v>
      </c>
      <c r="W127" s="31">
        <v>45930</v>
      </c>
      <c r="X127" s="30" t="s">
        <v>1020</v>
      </c>
    </row>
    <row r="128" spans="1:24" s="34" customFormat="1" ht="67.5" x14ac:dyDescent="0.25">
      <c r="A128" s="30" t="s">
        <v>1021</v>
      </c>
      <c r="B128" s="30" t="s">
        <v>97</v>
      </c>
      <c r="C128" s="30" t="s">
        <v>905</v>
      </c>
      <c r="D128" s="53" t="s">
        <v>27</v>
      </c>
      <c r="E128" s="30" t="s">
        <v>1022</v>
      </c>
      <c r="F128" s="7" t="s">
        <v>86</v>
      </c>
      <c r="G128" s="7" t="s">
        <v>30</v>
      </c>
      <c r="H128" s="30" t="s">
        <v>88</v>
      </c>
      <c r="I128" s="27">
        <v>9719612853</v>
      </c>
      <c r="J128" s="27"/>
      <c r="K128" s="27">
        <v>9719612853</v>
      </c>
      <c r="L128" s="30" t="s">
        <v>328</v>
      </c>
      <c r="M128" s="30" t="s">
        <v>974</v>
      </c>
      <c r="N128" s="30" t="s">
        <v>975</v>
      </c>
      <c r="O128" s="30" t="s">
        <v>1023</v>
      </c>
      <c r="P128" s="30">
        <v>71675314</v>
      </c>
      <c r="Q128" s="30" t="s">
        <v>1024</v>
      </c>
      <c r="R128" s="31">
        <v>45716</v>
      </c>
      <c r="S128" s="30" t="s">
        <v>1025</v>
      </c>
      <c r="T128" s="31">
        <v>45714</v>
      </c>
      <c r="U128" s="31">
        <v>45716</v>
      </c>
      <c r="V128" s="31">
        <v>45720</v>
      </c>
      <c r="W128" s="31">
        <v>45934</v>
      </c>
      <c r="X128" s="30" t="s">
        <v>1026</v>
      </c>
    </row>
    <row r="129" spans="1:24" s="34" customFormat="1" ht="40.5" x14ac:dyDescent="0.25">
      <c r="A129" s="30" t="s">
        <v>1027</v>
      </c>
      <c r="B129" s="30" t="s">
        <v>97</v>
      </c>
      <c r="C129" s="30" t="s">
        <v>905</v>
      </c>
      <c r="D129" s="53" t="s">
        <v>27</v>
      </c>
      <c r="E129" s="30" t="s">
        <v>1028</v>
      </c>
      <c r="F129" s="30" t="s">
        <v>135</v>
      </c>
      <c r="G129" s="30" t="s">
        <v>135</v>
      </c>
      <c r="H129" s="30" t="s">
        <v>88</v>
      </c>
      <c r="I129" s="27">
        <v>44247479</v>
      </c>
      <c r="J129" s="27"/>
      <c r="K129" s="27">
        <v>44247479</v>
      </c>
      <c r="L129" s="30" t="s">
        <v>1029</v>
      </c>
      <c r="M129" s="30" t="s">
        <v>1030</v>
      </c>
      <c r="N129" s="30" t="s">
        <v>1031</v>
      </c>
      <c r="O129" s="30" t="s">
        <v>1032</v>
      </c>
      <c r="P129" s="30">
        <v>71728461</v>
      </c>
      <c r="Q129" s="30" t="s">
        <v>1033</v>
      </c>
      <c r="R129" s="58">
        <v>45782</v>
      </c>
      <c r="S129" s="30" t="s">
        <v>1034</v>
      </c>
      <c r="T129" s="31">
        <v>45714</v>
      </c>
      <c r="U129" s="31">
        <v>45775</v>
      </c>
      <c r="V129" s="31">
        <v>45785</v>
      </c>
      <c r="W129" s="31">
        <v>46022</v>
      </c>
      <c r="X129" s="54" t="s">
        <v>1035</v>
      </c>
    </row>
    <row r="130" spans="1:24" s="34" customFormat="1" ht="67.5" x14ac:dyDescent="0.25">
      <c r="A130" s="30" t="s">
        <v>1036</v>
      </c>
      <c r="B130" s="30" t="s">
        <v>83</v>
      </c>
      <c r="C130" s="30" t="s">
        <v>905</v>
      </c>
      <c r="D130" s="53" t="s">
        <v>27</v>
      </c>
      <c r="E130" s="30" t="s">
        <v>1037</v>
      </c>
      <c r="F130" s="7" t="s">
        <v>86</v>
      </c>
      <c r="G130" s="30" t="s">
        <v>87</v>
      </c>
      <c r="H130" s="30" t="s">
        <v>88</v>
      </c>
      <c r="I130" s="27">
        <v>19255068</v>
      </c>
      <c r="J130" s="27"/>
      <c r="K130" s="27">
        <v>19255068</v>
      </c>
      <c r="L130" s="30" t="s">
        <v>1038</v>
      </c>
      <c r="M130" s="30" t="s">
        <v>1039</v>
      </c>
      <c r="N130" s="30" t="s">
        <v>1040</v>
      </c>
      <c r="O130" s="30" t="s">
        <v>1041</v>
      </c>
      <c r="P130" s="30">
        <v>39435530</v>
      </c>
      <c r="Q130" s="30" t="s">
        <v>943</v>
      </c>
      <c r="R130" s="31">
        <v>45722</v>
      </c>
      <c r="S130" s="30" t="s">
        <v>1036</v>
      </c>
      <c r="T130" s="31">
        <v>45715</v>
      </c>
      <c r="U130" s="31">
        <v>45716</v>
      </c>
      <c r="V130" s="31">
        <v>45737</v>
      </c>
      <c r="W130" s="31">
        <v>46081</v>
      </c>
      <c r="X130" s="30" t="s">
        <v>1042</v>
      </c>
    </row>
    <row r="131" spans="1:24" s="34" customFormat="1" ht="67.5" x14ac:dyDescent="0.25">
      <c r="A131" s="30" t="s">
        <v>1043</v>
      </c>
      <c r="B131" s="30" t="s">
        <v>83</v>
      </c>
      <c r="C131" s="30" t="s">
        <v>905</v>
      </c>
      <c r="D131" s="53" t="s">
        <v>27</v>
      </c>
      <c r="E131" s="30" t="s">
        <v>1044</v>
      </c>
      <c r="F131" s="7" t="s">
        <v>86</v>
      </c>
      <c r="G131" s="30" t="s">
        <v>87</v>
      </c>
      <c r="H131" s="30" t="s">
        <v>88</v>
      </c>
      <c r="I131" s="27">
        <v>22464468</v>
      </c>
      <c r="J131" s="27"/>
      <c r="K131" s="27">
        <v>22464468</v>
      </c>
      <c r="L131" s="30" t="s">
        <v>1045</v>
      </c>
      <c r="M131" s="30" t="s">
        <v>1046</v>
      </c>
      <c r="N131" s="30" t="s">
        <v>1047</v>
      </c>
      <c r="O131" s="30" t="s">
        <v>1048</v>
      </c>
      <c r="P131" s="30">
        <v>39435529</v>
      </c>
      <c r="Q131" s="30" t="s">
        <v>943</v>
      </c>
      <c r="R131" s="31">
        <v>45734</v>
      </c>
      <c r="S131" s="30" t="s">
        <v>1043</v>
      </c>
      <c r="T131" s="31">
        <v>45715</v>
      </c>
      <c r="U131" s="31">
        <v>45733</v>
      </c>
      <c r="V131" s="31">
        <v>45734</v>
      </c>
      <c r="W131" s="31">
        <v>46081</v>
      </c>
      <c r="X131" s="30" t="s">
        <v>1049</v>
      </c>
    </row>
    <row r="132" spans="1:24" s="34" customFormat="1" ht="54" x14ac:dyDescent="0.25">
      <c r="A132" s="30" t="s">
        <v>1050</v>
      </c>
      <c r="B132" s="30" t="s">
        <v>83</v>
      </c>
      <c r="C132" s="30" t="s">
        <v>905</v>
      </c>
      <c r="D132" s="53" t="s">
        <v>27</v>
      </c>
      <c r="E132" s="30" t="s">
        <v>1051</v>
      </c>
      <c r="F132" s="7" t="s">
        <v>86</v>
      </c>
      <c r="G132" s="30" t="s">
        <v>87</v>
      </c>
      <c r="H132" s="30" t="s">
        <v>88</v>
      </c>
      <c r="I132" s="27">
        <v>52298436</v>
      </c>
      <c r="J132" s="27"/>
      <c r="K132" s="27">
        <v>52298436</v>
      </c>
      <c r="L132" s="30" t="s">
        <v>1052</v>
      </c>
      <c r="M132" s="30" t="s">
        <v>1053</v>
      </c>
      <c r="N132" s="30" t="s">
        <v>1054</v>
      </c>
      <c r="O132" s="30" t="s">
        <v>1055</v>
      </c>
      <c r="P132" s="30">
        <v>39435529</v>
      </c>
      <c r="Q132" s="30" t="s">
        <v>943</v>
      </c>
      <c r="R132" s="31">
        <v>45716</v>
      </c>
      <c r="S132" s="30" t="s">
        <v>1050</v>
      </c>
      <c r="T132" s="31">
        <v>45716</v>
      </c>
      <c r="U132" s="31">
        <v>45716</v>
      </c>
      <c r="V132" s="31">
        <v>45717</v>
      </c>
      <c r="W132" s="31">
        <v>46081</v>
      </c>
      <c r="X132" s="30" t="s">
        <v>1056</v>
      </c>
    </row>
    <row r="133" spans="1:24" s="34" customFormat="1" ht="40.5" x14ac:dyDescent="0.25">
      <c r="A133" s="30" t="s">
        <v>1057</v>
      </c>
      <c r="B133" s="30" t="s">
        <v>326</v>
      </c>
      <c r="C133" s="30" t="s">
        <v>905</v>
      </c>
      <c r="D133" s="53" t="s">
        <v>27</v>
      </c>
      <c r="E133" s="30" t="s">
        <v>1058</v>
      </c>
      <c r="F133" s="7" t="s">
        <v>86</v>
      </c>
      <c r="G133" s="7" t="s">
        <v>30</v>
      </c>
      <c r="H133" s="30" t="s">
        <v>88</v>
      </c>
      <c r="I133" s="27">
        <v>1467881863</v>
      </c>
      <c r="J133" s="27"/>
      <c r="K133" s="27">
        <v>1467881863</v>
      </c>
      <c r="L133" s="30" t="s">
        <v>1059</v>
      </c>
      <c r="M133" s="30" t="s">
        <v>1060</v>
      </c>
      <c r="N133" s="30" t="s">
        <v>1061</v>
      </c>
      <c r="O133" s="30" t="s">
        <v>1062</v>
      </c>
      <c r="P133" s="30">
        <v>39178887</v>
      </c>
      <c r="Q133" s="30" t="s">
        <v>1063</v>
      </c>
      <c r="R133" s="31">
        <v>45716</v>
      </c>
      <c r="S133" s="30" t="s">
        <v>1057</v>
      </c>
      <c r="T133" s="31">
        <v>45716</v>
      </c>
      <c r="U133" s="31">
        <v>45716</v>
      </c>
      <c r="V133" s="31">
        <v>45717</v>
      </c>
      <c r="W133" s="31">
        <v>45869</v>
      </c>
      <c r="X133" s="54" t="s">
        <v>1064</v>
      </c>
    </row>
    <row r="134" spans="1:24" s="34" customFormat="1" ht="81" x14ac:dyDescent="0.25">
      <c r="A134" s="30" t="s">
        <v>1065</v>
      </c>
      <c r="B134" s="30" t="s">
        <v>83</v>
      </c>
      <c r="C134" s="30" t="s">
        <v>905</v>
      </c>
      <c r="D134" s="53" t="s">
        <v>27</v>
      </c>
      <c r="E134" s="30" t="s">
        <v>1066</v>
      </c>
      <c r="F134" s="7" t="s">
        <v>86</v>
      </c>
      <c r="G134" s="30" t="s">
        <v>87</v>
      </c>
      <c r="H134" s="30" t="s">
        <v>1067</v>
      </c>
      <c r="I134" s="27">
        <v>8568612</v>
      </c>
      <c r="J134" s="27"/>
      <c r="K134" s="27">
        <v>8568612</v>
      </c>
      <c r="L134" s="30" t="s">
        <v>1068</v>
      </c>
      <c r="M134" s="30" t="s">
        <v>1069</v>
      </c>
      <c r="N134" s="30" t="s">
        <v>1070</v>
      </c>
      <c r="O134" s="30" t="s">
        <v>1071</v>
      </c>
      <c r="P134" s="30">
        <v>39435529</v>
      </c>
      <c r="Q134" s="30" t="s">
        <v>943</v>
      </c>
      <c r="R134" s="31">
        <v>45720</v>
      </c>
      <c r="S134" s="30" t="s">
        <v>1065</v>
      </c>
      <c r="T134" s="31">
        <v>45716</v>
      </c>
      <c r="U134" s="31">
        <v>45716</v>
      </c>
      <c r="V134" s="31">
        <v>45728</v>
      </c>
      <c r="W134" s="31">
        <v>46081</v>
      </c>
      <c r="X134" s="30" t="s">
        <v>1072</v>
      </c>
    </row>
    <row r="135" spans="1:24" s="34" customFormat="1" ht="54" x14ac:dyDescent="0.25">
      <c r="A135" s="30" t="s">
        <v>1073</v>
      </c>
      <c r="B135" s="30" t="s">
        <v>326</v>
      </c>
      <c r="C135" s="30" t="s">
        <v>905</v>
      </c>
      <c r="D135" s="53" t="s">
        <v>27</v>
      </c>
      <c r="E135" s="30" t="s">
        <v>1074</v>
      </c>
      <c r="F135" s="7" t="s">
        <v>86</v>
      </c>
      <c r="G135" s="7" t="s">
        <v>30</v>
      </c>
      <c r="H135" s="30" t="s">
        <v>88</v>
      </c>
      <c r="I135" s="27">
        <v>677633653</v>
      </c>
      <c r="J135" s="27"/>
      <c r="K135" s="27">
        <v>677633653</v>
      </c>
      <c r="L135" s="30" t="s">
        <v>1059</v>
      </c>
      <c r="M135" s="30" t="s">
        <v>1060</v>
      </c>
      <c r="N135" s="30" t="s">
        <v>1075</v>
      </c>
      <c r="O135" s="30" t="s">
        <v>1076</v>
      </c>
      <c r="P135" s="30">
        <v>39178887</v>
      </c>
      <c r="Q135" s="30" t="s">
        <v>1063</v>
      </c>
      <c r="R135" s="31">
        <v>45716</v>
      </c>
      <c r="S135" s="30" t="s">
        <v>1073</v>
      </c>
      <c r="T135" s="31">
        <v>45716</v>
      </c>
      <c r="U135" s="31">
        <v>45716</v>
      </c>
      <c r="V135" s="31">
        <v>45717</v>
      </c>
      <c r="W135" s="31">
        <v>45869</v>
      </c>
      <c r="X135" s="54" t="s">
        <v>1077</v>
      </c>
    </row>
    <row r="136" spans="1:24" s="34" customFormat="1" ht="54" x14ac:dyDescent="0.25">
      <c r="A136" s="30" t="s">
        <v>1078</v>
      </c>
      <c r="B136" s="30" t="s">
        <v>97</v>
      </c>
      <c r="C136" s="30" t="s">
        <v>905</v>
      </c>
      <c r="D136" s="53" t="s">
        <v>27</v>
      </c>
      <c r="E136" s="30" t="s">
        <v>1079</v>
      </c>
      <c r="F136" s="7" t="s">
        <v>86</v>
      </c>
      <c r="G136" s="7" t="s">
        <v>30</v>
      </c>
      <c r="H136" s="30" t="s">
        <v>88</v>
      </c>
      <c r="I136" s="27">
        <v>1200000000</v>
      </c>
      <c r="J136" s="27"/>
      <c r="K136" s="27">
        <v>1200000000</v>
      </c>
      <c r="L136" s="30" t="s">
        <v>1080</v>
      </c>
      <c r="M136" s="30" t="s">
        <v>1081</v>
      </c>
      <c r="N136" s="30" t="s">
        <v>1082</v>
      </c>
      <c r="O136" s="30" t="s">
        <v>378</v>
      </c>
      <c r="P136" s="30">
        <v>43746070</v>
      </c>
      <c r="Q136" s="30" t="s">
        <v>1083</v>
      </c>
      <c r="R136" s="31">
        <v>45769</v>
      </c>
      <c r="S136" s="30" t="s">
        <v>1084</v>
      </c>
      <c r="T136" s="31">
        <v>45721</v>
      </c>
      <c r="U136" s="31">
        <v>45735</v>
      </c>
      <c r="V136" s="31">
        <v>45736</v>
      </c>
      <c r="W136" s="31">
        <v>46003</v>
      </c>
      <c r="X136" s="30" t="s">
        <v>1085</v>
      </c>
    </row>
    <row r="137" spans="1:24" s="34" customFormat="1" ht="40.5" x14ac:dyDescent="0.25">
      <c r="A137" s="30" t="s">
        <v>1086</v>
      </c>
      <c r="B137" s="30" t="s">
        <v>97</v>
      </c>
      <c r="C137" s="30" t="s">
        <v>905</v>
      </c>
      <c r="D137" s="53" t="s">
        <v>27</v>
      </c>
      <c r="E137" s="30" t="s">
        <v>1087</v>
      </c>
      <c r="F137" s="7" t="s">
        <v>86</v>
      </c>
      <c r="G137" s="7" t="s">
        <v>39</v>
      </c>
      <c r="H137" s="30" t="s">
        <v>88</v>
      </c>
      <c r="I137" s="27">
        <v>1000000000</v>
      </c>
      <c r="J137" s="27"/>
      <c r="K137" s="27">
        <v>1000000000</v>
      </c>
      <c r="L137" s="30" t="s">
        <v>233</v>
      </c>
      <c r="M137" s="30" t="s">
        <v>1088</v>
      </c>
      <c r="N137" s="30" t="s">
        <v>235</v>
      </c>
      <c r="O137" s="30" t="s">
        <v>236</v>
      </c>
      <c r="P137" s="30">
        <v>1037573309</v>
      </c>
      <c r="Q137" s="30" t="s">
        <v>1089</v>
      </c>
      <c r="R137" s="31">
        <v>45735</v>
      </c>
      <c r="S137" s="30" t="s">
        <v>1090</v>
      </c>
      <c r="T137" s="31">
        <v>45721</v>
      </c>
      <c r="U137" s="31">
        <v>45735</v>
      </c>
      <c r="V137" s="31">
        <v>45737</v>
      </c>
      <c r="W137" s="31">
        <v>46003</v>
      </c>
      <c r="X137" s="30" t="s">
        <v>1091</v>
      </c>
    </row>
    <row r="138" spans="1:24" s="34" customFormat="1" ht="81" x14ac:dyDescent="0.25">
      <c r="A138" s="30" t="s">
        <v>1092</v>
      </c>
      <c r="B138" s="30" t="s">
        <v>83</v>
      </c>
      <c r="C138" s="30" t="s">
        <v>905</v>
      </c>
      <c r="D138" s="53" t="s">
        <v>27</v>
      </c>
      <c r="E138" s="30" t="s">
        <v>1093</v>
      </c>
      <c r="F138" s="7" t="s">
        <v>86</v>
      </c>
      <c r="G138" s="30" t="s">
        <v>87</v>
      </c>
      <c r="H138" s="30" t="s">
        <v>954</v>
      </c>
      <c r="I138" s="27">
        <v>15872016</v>
      </c>
      <c r="J138" s="27"/>
      <c r="K138" s="27">
        <v>15872016</v>
      </c>
      <c r="L138" s="30" t="s">
        <v>1094</v>
      </c>
      <c r="M138" s="30" t="s">
        <v>1095</v>
      </c>
      <c r="N138" s="30" t="s">
        <v>1094</v>
      </c>
      <c r="O138" s="30" t="s">
        <v>1095</v>
      </c>
      <c r="P138" s="30">
        <v>39435530</v>
      </c>
      <c r="Q138" s="30" t="s">
        <v>943</v>
      </c>
      <c r="R138" s="31">
        <v>45733</v>
      </c>
      <c r="S138" s="30" t="s">
        <v>1092</v>
      </c>
      <c r="T138" s="31">
        <v>45722</v>
      </c>
      <c r="U138" s="31">
        <v>45730</v>
      </c>
      <c r="V138" s="31">
        <v>45748</v>
      </c>
      <c r="W138" s="31">
        <v>46112</v>
      </c>
      <c r="X138" s="30" t="s">
        <v>1096</v>
      </c>
    </row>
    <row r="139" spans="1:24" s="34" customFormat="1" ht="40.5" x14ac:dyDescent="0.25">
      <c r="A139" s="30" t="s">
        <v>1097</v>
      </c>
      <c r="B139" s="30" t="s">
        <v>97</v>
      </c>
      <c r="C139" s="30" t="s">
        <v>905</v>
      </c>
      <c r="D139" s="53" t="s">
        <v>27</v>
      </c>
      <c r="E139" s="30" t="s">
        <v>1098</v>
      </c>
      <c r="F139" s="7" t="s">
        <v>86</v>
      </c>
      <c r="G139" s="7" t="s">
        <v>30</v>
      </c>
      <c r="H139" s="30" t="s">
        <v>88</v>
      </c>
      <c r="I139" s="27">
        <v>249202379</v>
      </c>
      <c r="J139" s="27"/>
      <c r="K139" s="27">
        <v>249202379</v>
      </c>
      <c r="L139" s="30" t="s">
        <v>1099</v>
      </c>
      <c r="M139" s="30" t="s">
        <v>1100</v>
      </c>
      <c r="N139" s="30" t="s">
        <v>1101</v>
      </c>
      <c r="O139" s="30" t="s">
        <v>1102</v>
      </c>
      <c r="P139" s="30">
        <v>71728461</v>
      </c>
      <c r="Q139" s="30" t="s">
        <v>1033</v>
      </c>
      <c r="R139" s="31">
        <v>45786</v>
      </c>
      <c r="S139" s="30" t="s">
        <v>1103</v>
      </c>
      <c r="T139" s="31">
        <v>45723</v>
      </c>
      <c r="U139" s="31">
        <v>45784</v>
      </c>
      <c r="V139" s="31">
        <v>45784</v>
      </c>
      <c r="W139" s="31">
        <v>46022</v>
      </c>
      <c r="X139" s="54" t="s">
        <v>1104</v>
      </c>
    </row>
    <row r="140" spans="1:24" s="34" customFormat="1" ht="40.5" x14ac:dyDescent="0.25">
      <c r="A140" s="30" t="s">
        <v>1105</v>
      </c>
      <c r="B140" s="30" t="s">
        <v>97</v>
      </c>
      <c r="C140" s="30" t="s">
        <v>905</v>
      </c>
      <c r="D140" s="53" t="s">
        <v>27</v>
      </c>
      <c r="E140" s="30" t="s">
        <v>1106</v>
      </c>
      <c r="F140" s="30" t="s">
        <v>135</v>
      </c>
      <c r="G140" s="30" t="s">
        <v>135</v>
      </c>
      <c r="H140" s="30" t="s">
        <v>88</v>
      </c>
      <c r="I140" s="27">
        <v>120000000</v>
      </c>
      <c r="J140" s="27"/>
      <c r="K140" s="27">
        <v>120000000</v>
      </c>
      <c r="L140" s="30" t="s">
        <v>1107</v>
      </c>
      <c r="M140" s="30" t="s">
        <v>1108</v>
      </c>
      <c r="N140" s="30" t="s">
        <v>1109</v>
      </c>
      <c r="O140" s="30" t="s">
        <v>1110</v>
      </c>
      <c r="P140" s="30">
        <v>1128474193</v>
      </c>
      <c r="Q140" s="30" t="s">
        <v>1111</v>
      </c>
      <c r="R140" s="31">
        <v>45735</v>
      </c>
      <c r="S140" s="30" t="s">
        <v>1112</v>
      </c>
      <c r="T140" s="31">
        <v>45727</v>
      </c>
      <c r="U140" s="31">
        <v>45735</v>
      </c>
      <c r="V140" s="31">
        <v>45741</v>
      </c>
      <c r="W140" s="31">
        <v>46007</v>
      </c>
      <c r="X140" s="30" t="s">
        <v>1113</v>
      </c>
    </row>
    <row r="141" spans="1:24" s="34" customFormat="1" ht="67.5" x14ac:dyDescent="0.25">
      <c r="A141" s="30" t="s">
        <v>1114</v>
      </c>
      <c r="B141" s="30" t="s">
        <v>1115</v>
      </c>
      <c r="C141" s="30" t="s">
        <v>905</v>
      </c>
      <c r="D141" s="53" t="s">
        <v>27</v>
      </c>
      <c r="E141" s="30" t="s">
        <v>1116</v>
      </c>
      <c r="F141" s="7" t="s">
        <v>86</v>
      </c>
      <c r="G141" s="30" t="s">
        <v>1117</v>
      </c>
      <c r="H141" s="30" t="s">
        <v>1118</v>
      </c>
      <c r="I141" s="27">
        <v>0</v>
      </c>
      <c r="J141" s="27"/>
      <c r="K141" s="27">
        <v>0</v>
      </c>
      <c r="L141" s="30" t="s">
        <v>1119</v>
      </c>
      <c r="M141" s="30" t="s">
        <v>1120</v>
      </c>
      <c r="N141" s="30" t="s">
        <v>1121</v>
      </c>
      <c r="O141" s="30" t="s">
        <v>1122</v>
      </c>
      <c r="P141" s="30">
        <v>1017165816</v>
      </c>
      <c r="Q141" s="30" t="s">
        <v>1123</v>
      </c>
      <c r="R141" s="31">
        <v>45728</v>
      </c>
      <c r="S141" s="30" t="s">
        <v>1114</v>
      </c>
      <c r="T141" s="31">
        <v>45728</v>
      </c>
      <c r="U141" s="31">
        <v>45728</v>
      </c>
      <c r="V141" s="31">
        <v>45728</v>
      </c>
      <c r="W141" s="31">
        <v>45936</v>
      </c>
      <c r="X141" s="30" t="s">
        <v>1124</v>
      </c>
    </row>
    <row r="142" spans="1:24" s="34" customFormat="1" ht="81" x14ac:dyDescent="0.25">
      <c r="A142" s="30" t="s">
        <v>1125</v>
      </c>
      <c r="B142" s="30" t="s">
        <v>83</v>
      </c>
      <c r="C142" s="30" t="s">
        <v>905</v>
      </c>
      <c r="D142" s="53" t="s">
        <v>27</v>
      </c>
      <c r="E142" s="30" t="s">
        <v>1126</v>
      </c>
      <c r="F142" s="7" t="s">
        <v>86</v>
      </c>
      <c r="G142" s="30" t="s">
        <v>87</v>
      </c>
      <c r="H142" s="30" t="s">
        <v>88</v>
      </c>
      <c r="I142" s="27">
        <v>21392394</v>
      </c>
      <c r="J142" s="27"/>
      <c r="K142" s="27">
        <v>21392394</v>
      </c>
      <c r="L142" s="30" t="s">
        <v>1127</v>
      </c>
      <c r="M142" s="30" t="s">
        <v>1128</v>
      </c>
      <c r="N142" s="30" t="s">
        <v>1129</v>
      </c>
      <c r="O142" s="30" t="s">
        <v>1130</v>
      </c>
      <c r="P142" s="30">
        <v>39435530</v>
      </c>
      <c r="Q142" s="30" t="s">
        <v>943</v>
      </c>
      <c r="R142" s="31">
        <v>45733</v>
      </c>
      <c r="S142" s="30" t="s">
        <v>1125</v>
      </c>
      <c r="T142" s="31">
        <v>45729</v>
      </c>
      <c r="U142" s="31">
        <v>45730</v>
      </c>
      <c r="V142" s="31">
        <v>45758</v>
      </c>
      <c r="W142" s="31">
        <v>46112</v>
      </c>
      <c r="X142" s="30" t="s">
        <v>1131</v>
      </c>
    </row>
    <row r="143" spans="1:24" s="34" customFormat="1" ht="54" x14ac:dyDescent="0.25">
      <c r="A143" s="30" t="s">
        <v>1132</v>
      </c>
      <c r="B143" s="30" t="s">
        <v>326</v>
      </c>
      <c r="C143" s="30" t="s">
        <v>905</v>
      </c>
      <c r="D143" s="53" t="s">
        <v>27</v>
      </c>
      <c r="E143" s="30" t="s">
        <v>1133</v>
      </c>
      <c r="F143" s="7" t="s">
        <v>86</v>
      </c>
      <c r="G143" s="7" t="s">
        <v>30</v>
      </c>
      <c r="H143" s="30" t="s">
        <v>88</v>
      </c>
      <c r="I143" s="27">
        <v>735000000</v>
      </c>
      <c r="J143" s="27"/>
      <c r="K143" s="27">
        <v>735000000</v>
      </c>
      <c r="L143" s="30" t="s">
        <v>1134</v>
      </c>
      <c r="M143" s="30" t="s">
        <v>1135</v>
      </c>
      <c r="N143" s="30" t="s">
        <v>1136</v>
      </c>
      <c r="O143" s="30" t="s">
        <v>1137</v>
      </c>
      <c r="P143" s="30">
        <v>70925809</v>
      </c>
      <c r="Q143" s="30" t="s">
        <v>1138</v>
      </c>
      <c r="R143" s="31">
        <v>45736</v>
      </c>
      <c r="S143" s="30" t="s">
        <v>1132</v>
      </c>
      <c r="T143" s="31">
        <v>45736</v>
      </c>
      <c r="U143" s="31">
        <v>45736</v>
      </c>
      <c r="V143" s="31">
        <v>45741</v>
      </c>
      <c r="W143" s="31">
        <v>45925</v>
      </c>
      <c r="X143" s="30" t="s">
        <v>1139</v>
      </c>
    </row>
    <row r="144" spans="1:24" s="34" customFormat="1" ht="67.5" x14ac:dyDescent="0.25">
      <c r="A144" s="30" t="s">
        <v>1140</v>
      </c>
      <c r="B144" s="30" t="s">
        <v>97</v>
      </c>
      <c r="C144" s="30" t="s">
        <v>905</v>
      </c>
      <c r="D144" s="53" t="s">
        <v>27</v>
      </c>
      <c r="E144" s="30" t="s">
        <v>1141</v>
      </c>
      <c r="F144" s="30" t="s">
        <v>135</v>
      </c>
      <c r="G144" s="30" t="s">
        <v>135</v>
      </c>
      <c r="H144" s="30" t="s">
        <v>88</v>
      </c>
      <c r="I144" s="27">
        <v>120000000</v>
      </c>
      <c r="J144" s="27"/>
      <c r="K144" s="27">
        <v>120000000</v>
      </c>
      <c r="L144" s="30" t="s">
        <v>1142</v>
      </c>
      <c r="M144" s="30" t="s">
        <v>1143</v>
      </c>
      <c r="N144" s="30" t="s">
        <v>1144</v>
      </c>
      <c r="O144" s="30" t="s">
        <v>1145</v>
      </c>
      <c r="P144" s="30">
        <v>71526676</v>
      </c>
      <c r="Q144" s="30" t="s">
        <v>1146</v>
      </c>
      <c r="R144" s="31">
        <v>45744</v>
      </c>
      <c r="S144" s="30" t="s">
        <v>1147</v>
      </c>
      <c r="T144" s="31">
        <v>45742</v>
      </c>
      <c r="U144" s="31">
        <v>45744</v>
      </c>
      <c r="V144" s="31">
        <v>45769</v>
      </c>
      <c r="W144" s="31">
        <v>46007</v>
      </c>
      <c r="X144" s="30" t="s">
        <v>1148</v>
      </c>
    </row>
    <row r="145" spans="1:24" s="34" customFormat="1" ht="67.5" x14ac:dyDescent="0.25">
      <c r="A145" s="30" t="s">
        <v>1149</v>
      </c>
      <c r="B145" s="30" t="s">
        <v>336</v>
      </c>
      <c r="C145" s="30" t="s">
        <v>905</v>
      </c>
      <c r="D145" s="53" t="s">
        <v>27</v>
      </c>
      <c r="E145" s="30" t="s">
        <v>1150</v>
      </c>
      <c r="F145" s="7" t="s">
        <v>86</v>
      </c>
      <c r="G145" s="7" t="s">
        <v>30</v>
      </c>
      <c r="H145" s="30" t="s">
        <v>88</v>
      </c>
      <c r="I145" s="27">
        <v>957468820</v>
      </c>
      <c r="J145" s="27"/>
      <c r="K145" s="27">
        <v>957468820</v>
      </c>
      <c r="L145" s="30" t="s">
        <v>1151</v>
      </c>
      <c r="M145" s="30" t="s">
        <v>1152</v>
      </c>
      <c r="N145" s="30" t="s">
        <v>1153</v>
      </c>
      <c r="O145" s="30" t="s">
        <v>1154</v>
      </c>
      <c r="P145" s="30">
        <v>43616263</v>
      </c>
      <c r="Q145" s="30" t="s">
        <v>1155</v>
      </c>
      <c r="R145" s="31">
        <v>45782</v>
      </c>
      <c r="S145" s="30" t="s">
        <v>1156</v>
      </c>
      <c r="T145" s="31">
        <v>45756</v>
      </c>
      <c r="U145" s="31">
        <v>45782</v>
      </c>
      <c r="V145" s="31">
        <v>45791</v>
      </c>
      <c r="W145" s="31">
        <v>45975</v>
      </c>
      <c r="X145" s="30" t="s">
        <v>1157</v>
      </c>
    </row>
    <row r="146" spans="1:24" s="34" customFormat="1" ht="40.5" x14ac:dyDescent="0.25">
      <c r="A146" s="30" t="s">
        <v>1158</v>
      </c>
      <c r="B146" s="30" t="s">
        <v>97</v>
      </c>
      <c r="C146" s="30" t="s">
        <v>905</v>
      </c>
      <c r="D146" s="53" t="s">
        <v>27</v>
      </c>
      <c r="E146" s="30" t="s">
        <v>1159</v>
      </c>
      <c r="F146" s="7" t="s">
        <v>86</v>
      </c>
      <c r="G146" s="7" t="s">
        <v>30</v>
      </c>
      <c r="H146" s="30" t="s">
        <v>88</v>
      </c>
      <c r="I146" s="27">
        <v>350000000</v>
      </c>
      <c r="J146" s="27"/>
      <c r="K146" s="27">
        <v>350000000</v>
      </c>
      <c r="L146" s="30" t="s">
        <v>1160</v>
      </c>
      <c r="M146" s="30" t="s">
        <v>1161</v>
      </c>
      <c r="N146" s="30" t="s">
        <v>1162</v>
      </c>
      <c r="O146" s="30" t="s">
        <v>1163</v>
      </c>
      <c r="P146" s="30">
        <v>98495783</v>
      </c>
      <c r="Q146" s="30" t="s">
        <v>1164</v>
      </c>
      <c r="R146" s="31">
        <v>45775</v>
      </c>
      <c r="S146" s="30" t="s">
        <v>1165</v>
      </c>
      <c r="T146" s="31">
        <v>45756</v>
      </c>
      <c r="U146" s="31">
        <v>45775</v>
      </c>
      <c r="V146" s="31">
        <v>45783</v>
      </c>
      <c r="W146" s="31">
        <v>46007</v>
      </c>
      <c r="X146" s="30" t="s">
        <v>1166</v>
      </c>
    </row>
    <row r="147" spans="1:24" s="34" customFormat="1" ht="51" x14ac:dyDescent="0.25">
      <c r="A147" s="30" t="s">
        <v>1167</v>
      </c>
      <c r="B147" s="59" t="s">
        <v>1168</v>
      </c>
      <c r="C147" s="30" t="s">
        <v>905</v>
      </c>
      <c r="D147" s="53" t="s">
        <v>27</v>
      </c>
      <c r="E147" s="30" t="s">
        <v>1169</v>
      </c>
      <c r="F147" s="30" t="s">
        <v>198</v>
      </c>
      <c r="G147" s="30" t="s">
        <v>1170</v>
      </c>
      <c r="H147" s="30" t="s">
        <v>88</v>
      </c>
      <c r="I147" s="27">
        <v>689004640</v>
      </c>
      <c r="J147" s="27"/>
      <c r="K147" s="27">
        <v>689004640</v>
      </c>
      <c r="L147" s="30" t="s">
        <v>1171</v>
      </c>
      <c r="M147" s="30" t="s">
        <v>1172</v>
      </c>
      <c r="N147" s="30" t="s">
        <v>1173</v>
      </c>
      <c r="O147" s="30" t="s">
        <v>1174</v>
      </c>
      <c r="P147" s="30">
        <v>71187413</v>
      </c>
      <c r="Q147" s="30" t="s">
        <v>1175</v>
      </c>
      <c r="R147" s="31">
        <v>45873</v>
      </c>
      <c r="S147" s="30" t="s">
        <v>1176</v>
      </c>
      <c r="T147" s="31">
        <v>45757</v>
      </c>
      <c r="U147" s="31">
        <v>45801</v>
      </c>
      <c r="V147" s="31">
        <v>45832</v>
      </c>
      <c r="W147" s="31">
        <v>46197</v>
      </c>
      <c r="X147" s="54" t="s">
        <v>1177</v>
      </c>
    </row>
    <row r="148" spans="1:24" s="34" customFormat="1" ht="81" x14ac:dyDescent="0.25">
      <c r="A148" s="30" t="s">
        <v>1178</v>
      </c>
      <c r="B148" s="30" t="s">
        <v>326</v>
      </c>
      <c r="C148" s="30" t="s">
        <v>905</v>
      </c>
      <c r="D148" s="53" t="s">
        <v>27</v>
      </c>
      <c r="E148" s="30" t="s">
        <v>1179</v>
      </c>
      <c r="F148" s="7" t="s">
        <v>86</v>
      </c>
      <c r="G148" s="7" t="s">
        <v>30</v>
      </c>
      <c r="H148" s="30" t="s">
        <v>88</v>
      </c>
      <c r="I148" s="27">
        <v>1565833533</v>
      </c>
      <c r="J148" s="27"/>
      <c r="K148" s="27">
        <v>1565833533</v>
      </c>
      <c r="L148" s="30" t="s">
        <v>1180</v>
      </c>
      <c r="M148" s="30" t="s">
        <v>1181</v>
      </c>
      <c r="N148" s="30" t="s">
        <v>1153</v>
      </c>
      <c r="O148" s="30" t="s">
        <v>1182</v>
      </c>
      <c r="P148" s="30">
        <v>71626450</v>
      </c>
      <c r="Q148" s="30" t="s">
        <v>1183</v>
      </c>
      <c r="R148" s="31">
        <v>45772</v>
      </c>
      <c r="S148" s="30" t="s">
        <v>1178</v>
      </c>
      <c r="T148" s="31">
        <v>45771</v>
      </c>
      <c r="U148" s="31">
        <v>45771</v>
      </c>
      <c r="V148" s="31">
        <v>45784</v>
      </c>
      <c r="W148" s="31">
        <v>45968</v>
      </c>
      <c r="X148" s="30" t="s">
        <v>1184</v>
      </c>
    </row>
    <row r="149" spans="1:24" s="34" customFormat="1" ht="54" x14ac:dyDescent="0.25">
      <c r="A149" s="30" t="s">
        <v>1185</v>
      </c>
      <c r="B149" s="30" t="s">
        <v>83</v>
      </c>
      <c r="C149" s="30" t="s">
        <v>905</v>
      </c>
      <c r="D149" s="53" t="s">
        <v>27</v>
      </c>
      <c r="E149" s="30" t="s">
        <v>1186</v>
      </c>
      <c r="F149" s="7" t="s">
        <v>86</v>
      </c>
      <c r="G149" s="30" t="s">
        <v>87</v>
      </c>
      <c r="H149" s="30" t="s">
        <v>88</v>
      </c>
      <c r="I149" s="27">
        <v>25458324</v>
      </c>
      <c r="J149" s="27"/>
      <c r="K149" s="27">
        <v>25458324</v>
      </c>
      <c r="L149" s="30" t="s">
        <v>1187</v>
      </c>
      <c r="M149" s="30" t="s">
        <v>1188</v>
      </c>
      <c r="N149" s="30" t="s">
        <v>1189</v>
      </c>
      <c r="O149" s="30" t="s">
        <v>1190</v>
      </c>
      <c r="P149" s="30">
        <v>39435529</v>
      </c>
      <c r="Q149" s="30" t="s">
        <v>943</v>
      </c>
      <c r="R149" s="31">
        <v>45777</v>
      </c>
      <c r="S149" s="30" t="s">
        <v>1185</v>
      </c>
      <c r="T149" s="31">
        <v>45776</v>
      </c>
      <c r="U149" s="31">
        <v>45776</v>
      </c>
      <c r="V149" s="31">
        <v>45807</v>
      </c>
      <c r="W149" s="31">
        <v>46080</v>
      </c>
      <c r="X149" s="30" t="s">
        <v>1191</v>
      </c>
    </row>
    <row r="150" spans="1:24" s="34" customFormat="1" ht="40.5" x14ac:dyDescent="0.25">
      <c r="A150" s="30" t="s">
        <v>1192</v>
      </c>
      <c r="B150" s="30" t="s">
        <v>97</v>
      </c>
      <c r="C150" s="30" t="s">
        <v>905</v>
      </c>
      <c r="D150" s="53" t="s">
        <v>27</v>
      </c>
      <c r="E150" s="30" t="s">
        <v>1193</v>
      </c>
      <c r="F150" s="30" t="s">
        <v>198</v>
      </c>
      <c r="G150" s="30" t="s">
        <v>1170</v>
      </c>
      <c r="H150" s="30" t="s">
        <v>88</v>
      </c>
      <c r="I150" s="27">
        <v>604000000</v>
      </c>
      <c r="J150" s="27"/>
      <c r="K150" s="27">
        <v>604000000</v>
      </c>
      <c r="L150" s="30" t="s">
        <v>1194</v>
      </c>
      <c r="M150" s="30" t="s">
        <v>1195</v>
      </c>
      <c r="N150" s="30" t="s">
        <v>1196</v>
      </c>
      <c r="O150" s="30" t="s">
        <v>1197</v>
      </c>
      <c r="P150" s="30">
        <v>70731875</v>
      </c>
      <c r="Q150" s="30" t="s">
        <v>1198</v>
      </c>
      <c r="R150" s="31">
        <v>45799</v>
      </c>
      <c r="S150" s="30" t="s">
        <v>1199</v>
      </c>
      <c r="T150" s="31">
        <v>45777</v>
      </c>
      <c r="U150" s="31">
        <v>45797</v>
      </c>
      <c r="V150" s="31">
        <v>45799</v>
      </c>
      <c r="W150" s="31">
        <v>46164</v>
      </c>
      <c r="X150" s="30" t="s">
        <v>1200</v>
      </c>
    </row>
    <row r="151" spans="1:24" s="34" customFormat="1" ht="40.5" x14ac:dyDescent="0.25">
      <c r="A151" s="30" t="s">
        <v>1201</v>
      </c>
      <c r="B151" s="30" t="s">
        <v>97</v>
      </c>
      <c r="C151" s="30" t="s">
        <v>905</v>
      </c>
      <c r="D151" s="53" t="s">
        <v>27</v>
      </c>
      <c r="E151" s="30" t="s">
        <v>1202</v>
      </c>
      <c r="F151" s="7" t="s">
        <v>86</v>
      </c>
      <c r="G151" s="30" t="s">
        <v>143</v>
      </c>
      <c r="H151" s="30" t="s">
        <v>88</v>
      </c>
      <c r="I151" s="27">
        <v>400489249</v>
      </c>
      <c r="J151" s="27"/>
      <c r="K151" s="27">
        <v>400489249</v>
      </c>
      <c r="L151" s="30" t="s">
        <v>1203</v>
      </c>
      <c r="M151" s="30" t="s">
        <v>1204</v>
      </c>
      <c r="N151" s="30" t="s">
        <v>1205</v>
      </c>
      <c r="O151" s="30" t="s">
        <v>1206</v>
      </c>
      <c r="P151" s="30">
        <v>71683610</v>
      </c>
      <c r="Q151" s="30" t="s">
        <v>1207</v>
      </c>
      <c r="R151" s="31">
        <v>45821</v>
      </c>
      <c r="S151" s="30" t="s">
        <v>1208</v>
      </c>
      <c r="T151" s="31">
        <v>45777</v>
      </c>
      <c r="U151" s="31">
        <v>45821</v>
      </c>
      <c r="V151" s="31">
        <v>45828</v>
      </c>
      <c r="W151" s="31">
        <v>46189</v>
      </c>
      <c r="X151" s="30" t="s">
        <v>1209</v>
      </c>
    </row>
    <row r="152" spans="1:24" s="34" customFormat="1" ht="67.5" x14ac:dyDescent="0.25">
      <c r="A152" s="30" t="s">
        <v>1210</v>
      </c>
      <c r="B152" s="30" t="s">
        <v>326</v>
      </c>
      <c r="C152" s="30" t="s">
        <v>905</v>
      </c>
      <c r="D152" s="53" t="s">
        <v>27</v>
      </c>
      <c r="E152" s="30" t="s">
        <v>1211</v>
      </c>
      <c r="F152" s="7" t="s">
        <v>86</v>
      </c>
      <c r="G152" s="7" t="s">
        <v>30</v>
      </c>
      <c r="H152" s="30" t="s">
        <v>88</v>
      </c>
      <c r="I152" s="27">
        <v>932558805</v>
      </c>
      <c r="J152" s="27"/>
      <c r="K152" s="27">
        <v>932558805</v>
      </c>
      <c r="L152" s="30" t="s">
        <v>1212</v>
      </c>
      <c r="M152" s="30" t="s">
        <v>1213</v>
      </c>
      <c r="N152" s="30" t="s">
        <v>1214</v>
      </c>
      <c r="O152" s="30" t="s">
        <v>1215</v>
      </c>
      <c r="P152" s="30">
        <v>32106504</v>
      </c>
      <c r="Q152" s="30" t="s">
        <v>1216</v>
      </c>
      <c r="R152" s="31">
        <v>45785</v>
      </c>
      <c r="S152" s="30" t="s">
        <v>1210</v>
      </c>
      <c r="T152" s="31">
        <v>45785</v>
      </c>
      <c r="U152" s="31">
        <v>45785</v>
      </c>
      <c r="V152" s="31">
        <v>45799</v>
      </c>
      <c r="W152" s="31">
        <v>46022</v>
      </c>
      <c r="X152" s="30" t="s">
        <v>1217</v>
      </c>
    </row>
    <row r="153" spans="1:24" s="34" customFormat="1" ht="67.5" x14ac:dyDescent="0.25">
      <c r="A153" s="30" t="s">
        <v>1218</v>
      </c>
      <c r="B153" s="30" t="s">
        <v>326</v>
      </c>
      <c r="C153" s="30" t="s">
        <v>905</v>
      </c>
      <c r="D153" s="53" t="s">
        <v>27</v>
      </c>
      <c r="E153" s="30" t="s">
        <v>1219</v>
      </c>
      <c r="F153" s="7" t="s">
        <v>86</v>
      </c>
      <c r="G153" s="7" t="s">
        <v>30</v>
      </c>
      <c r="H153" s="30" t="s">
        <v>88</v>
      </c>
      <c r="I153" s="27">
        <v>4988532444</v>
      </c>
      <c r="J153" s="27"/>
      <c r="K153" s="27">
        <v>4988532444</v>
      </c>
      <c r="L153" s="30" t="s">
        <v>1220</v>
      </c>
      <c r="M153" s="30" t="s">
        <v>1221</v>
      </c>
      <c r="N153" s="30">
        <v>71314837</v>
      </c>
      <c r="O153" s="30" t="s">
        <v>1222</v>
      </c>
      <c r="P153" s="30">
        <v>32106504</v>
      </c>
      <c r="Q153" s="30" t="s">
        <v>1216</v>
      </c>
      <c r="R153" s="31">
        <v>45792</v>
      </c>
      <c r="S153" s="30" t="s">
        <v>1218</v>
      </c>
      <c r="T153" s="31">
        <v>45786</v>
      </c>
      <c r="U153" s="31">
        <v>45786</v>
      </c>
      <c r="V153" s="31">
        <v>45792</v>
      </c>
      <c r="W153" s="31">
        <v>46022</v>
      </c>
      <c r="X153" s="30" t="s">
        <v>1223</v>
      </c>
    </row>
    <row r="154" spans="1:24" s="34" customFormat="1" ht="40.5" x14ac:dyDescent="0.25">
      <c r="A154" s="30" t="s">
        <v>1224</v>
      </c>
      <c r="B154" s="30" t="s">
        <v>97</v>
      </c>
      <c r="C154" s="30" t="s">
        <v>905</v>
      </c>
      <c r="D154" s="53" t="s">
        <v>27</v>
      </c>
      <c r="E154" s="30" t="s">
        <v>1225</v>
      </c>
      <c r="F154" s="7" t="s">
        <v>86</v>
      </c>
      <c r="G154" s="7" t="s">
        <v>30</v>
      </c>
      <c r="H154" s="30" t="s">
        <v>88</v>
      </c>
      <c r="I154" s="27">
        <v>77000000</v>
      </c>
      <c r="J154" s="27"/>
      <c r="K154" s="27">
        <v>77000000</v>
      </c>
      <c r="L154" s="30" t="s">
        <v>126</v>
      </c>
      <c r="M154" s="30" t="s">
        <v>127</v>
      </c>
      <c r="N154" s="30" t="s">
        <v>1226</v>
      </c>
      <c r="O154" s="30" t="s">
        <v>1227</v>
      </c>
      <c r="P154" s="30">
        <v>71716515</v>
      </c>
      <c r="Q154" s="30" t="s">
        <v>1228</v>
      </c>
      <c r="R154" s="31">
        <v>45812</v>
      </c>
      <c r="S154" s="30" t="s">
        <v>1229</v>
      </c>
      <c r="T154" s="31">
        <v>45792</v>
      </c>
      <c r="U154" s="31">
        <v>45807</v>
      </c>
      <c r="V154" s="31">
        <v>45812</v>
      </c>
      <c r="W154" s="31">
        <v>45873</v>
      </c>
      <c r="X154" s="30" t="s">
        <v>1230</v>
      </c>
    </row>
    <row r="155" spans="1:24" s="34" customFormat="1" ht="40.5" x14ac:dyDescent="0.25">
      <c r="A155" s="30" t="s">
        <v>1231</v>
      </c>
      <c r="B155" s="30" t="s">
        <v>336</v>
      </c>
      <c r="C155" s="30" t="s">
        <v>905</v>
      </c>
      <c r="D155" s="53" t="s">
        <v>27</v>
      </c>
      <c r="E155" s="30" t="s">
        <v>1232</v>
      </c>
      <c r="F155" s="7" t="s">
        <v>86</v>
      </c>
      <c r="G155" s="7" t="s">
        <v>30</v>
      </c>
      <c r="H155" s="30" t="s">
        <v>1233</v>
      </c>
      <c r="I155" s="27">
        <v>266467661</v>
      </c>
      <c r="J155" s="27"/>
      <c r="K155" s="27">
        <v>266467661</v>
      </c>
      <c r="L155" s="30" t="s">
        <v>1234</v>
      </c>
      <c r="M155" s="30" t="s">
        <v>1235</v>
      </c>
      <c r="N155" s="30" t="s">
        <v>1236</v>
      </c>
      <c r="O155" s="30" t="s">
        <v>1163</v>
      </c>
      <c r="P155" s="30"/>
      <c r="Q155" s="30" t="s">
        <v>1164</v>
      </c>
      <c r="R155" s="31">
        <v>45793</v>
      </c>
      <c r="S155" s="30" t="s">
        <v>1231</v>
      </c>
      <c r="T155" s="31">
        <v>45793</v>
      </c>
      <c r="U155" s="31">
        <v>45793</v>
      </c>
      <c r="V155" s="31">
        <v>45796</v>
      </c>
      <c r="W155" s="31">
        <v>46003</v>
      </c>
      <c r="X155" s="30" t="s">
        <v>1237</v>
      </c>
    </row>
    <row r="156" spans="1:24" s="34" customFormat="1" ht="54" x14ac:dyDescent="0.25">
      <c r="A156" s="30" t="s">
        <v>1238</v>
      </c>
      <c r="B156" s="30" t="s">
        <v>97</v>
      </c>
      <c r="C156" s="30" t="s">
        <v>905</v>
      </c>
      <c r="D156" s="53" t="s">
        <v>27</v>
      </c>
      <c r="E156" s="30" t="s">
        <v>1239</v>
      </c>
      <c r="F156" s="30" t="s">
        <v>198</v>
      </c>
      <c r="G156" s="30" t="s">
        <v>199</v>
      </c>
      <c r="H156" s="30" t="s">
        <v>88</v>
      </c>
      <c r="I156" s="27">
        <v>950000000</v>
      </c>
      <c r="J156" s="27"/>
      <c r="K156" s="27">
        <v>950000000</v>
      </c>
      <c r="L156" s="30" t="s">
        <v>1240</v>
      </c>
      <c r="M156" s="30" t="s">
        <v>1241</v>
      </c>
      <c r="N156" s="30" t="s">
        <v>1242</v>
      </c>
      <c r="O156" s="30" t="s">
        <v>1243</v>
      </c>
      <c r="P156" s="30">
        <v>43516155</v>
      </c>
      <c r="Q156" s="30" t="s">
        <v>1244</v>
      </c>
      <c r="R156" s="31">
        <v>45804</v>
      </c>
      <c r="S156" s="30" t="s">
        <v>1245</v>
      </c>
      <c r="T156" s="31">
        <v>45797</v>
      </c>
      <c r="U156" s="31">
        <v>45803</v>
      </c>
      <c r="V156" s="31">
        <v>45804</v>
      </c>
      <c r="W156" s="31">
        <v>46006</v>
      </c>
      <c r="X156" s="30" t="s">
        <v>1246</v>
      </c>
    </row>
    <row r="157" spans="1:24" s="34" customFormat="1" ht="54" x14ac:dyDescent="0.25">
      <c r="A157" s="30" t="s">
        <v>1247</v>
      </c>
      <c r="B157" s="30" t="s">
        <v>97</v>
      </c>
      <c r="C157" s="30" t="s">
        <v>905</v>
      </c>
      <c r="D157" s="53" t="s">
        <v>27</v>
      </c>
      <c r="E157" s="30" t="s">
        <v>1248</v>
      </c>
      <c r="F157" s="30" t="s">
        <v>135</v>
      </c>
      <c r="G157" s="30" t="s">
        <v>135</v>
      </c>
      <c r="H157" s="30" t="s">
        <v>88</v>
      </c>
      <c r="I157" s="27">
        <v>29805097</v>
      </c>
      <c r="J157" s="27"/>
      <c r="K157" s="27">
        <v>29805097</v>
      </c>
      <c r="L157" s="30" t="s">
        <v>1249</v>
      </c>
      <c r="M157" s="30" t="s">
        <v>1250</v>
      </c>
      <c r="N157" s="30" t="s">
        <v>1251</v>
      </c>
      <c r="O157" s="30" t="s">
        <v>1252</v>
      </c>
      <c r="P157" s="30">
        <v>98557789</v>
      </c>
      <c r="Q157" s="30" t="s">
        <v>1253</v>
      </c>
      <c r="R157" s="31">
        <v>45803</v>
      </c>
      <c r="S157" s="30" t="s">
        <v>1254</v>
      </c>
      <c r="T157" s="31">
        <v>45803</v>
      </c>
      <c r="U157" s="31">
        <v>45803</v>
      </c>
      <c r="V157" s="31">
        <v>45812</v>
      </c>
      <c r="W157" s="31">
        <v>46006</v>
      </c>
      <c r="X157" s="37" t="s">
        <v>1255</v>
      </c>
    </row>
    <row r="158" spans="1:24" s="34" customFormat="1" ht="81" x14ac:dyDescent="0.25">
      <c r="A158" s="30" t="s">
        <v>1256</v>
      </c>
      <c r="B158" s="30" t="s">
        <v>97</v>
      </c>
      <c r="C158" s="30" t="s">
        <v>905</v>
      </c>
      <c r="D158" s="53" t="s">
        <v>27</v>
      </c>
      <c r="E158" s="30" t="s">
        <v>1257</v>
      </c>
      <c r="F158" s="30" t="s">
        <v>198</v>
      </c>
      <c r="G158" s="30" t="s">
        <v>1170</v>
      </c>
      <c r="H158" s="30" t="s">
        <v>88</v>
      </c>
      <c r="I158" s="27">
        <v>5355000000</v>
      </c>
      <c r="J158" s="27"/>
      <c r="K158" s="27">
        <v>5355000000</v>
      </c>
      <c r="L158" s="30" t="s">
        <v>1258</v>
      </c>
      <c r="M158" s="30" t="s">
        <v>1259</v>
      </c>
      <c r="N158" s="30" t="s">
        <v>1260</v>
      </c>
      <c r="O158" s="30" t="s">
        <v>1261</v>
      </c>
      <c r="P158" s="30">
        <v>79417715</v>
      </c>
      <c r="Q158" s="30" t="s">
        <v>1262</v>
      </c>
      <c r="R158" s="58">
        <v>45817</v>
      </c>
      <c r="S158" s="30" t="s">
        <v>1263</v>
      </c>
      <c r="T158" s="58">
        <v>45814</v>
      </c>
      <c r="U158" s="31">
        <v>45814</v>
      </c>
      <c r="V158" s="31">
        <v>45814</v>
      </c>
      <c r="W158" s="31">
        <v>46179</v>
      </c>
      <c r="X158" s="37" t="s">
        <v>1264</v>
      </c>
    </row>
    <row r="159" spans="1:24" s="34" customFormat="1" ht="54" x14ac:dyDescent="0.25">
      <c r="A159" s="30" t="s">
        <v>1265</v>
      </c>
      <c r="B159" s="30" t="s">
        <v>1266</v>
      </c>
      <c r="C159" s="30" t="s">
        <v>905</v>
      </c>
      <c r="D159" s="53" t="s">
        <v>27</v>
      </c>
      <c r="E159" s="30" t="s">
        <v>1267</v>
      </c>
      <c r="F159" s="7" t="s">
        <v>86</v>
      </c>
      <c r="G159" s="30" t="s">
        <v>1268</v>
      </c>
      <c r="H159" s="30" t="s">
        <v>88</v>
      </c>
      <c r="I159" s="27">
        <v>0</v>
      </c>
      <c r="J159" s="27"/>
      <c r="K159" s="27">
        <v>0</v>
      </c>
      <c r="L159" s="30" t="s">
        <v>1269</v>
      </c>
      <c r="M159" s="30" t="s">
        <v>1270</v>
      </c>
      <c r="N159" s="30" t="s">
        <v>1271</v>
      </c>
      <c r="O159" s="30" t="s">
        <v>1272</v>
      </c>
      <c r="P159" s="30">
        <v>39435530</v>
      </c>
      <c r="Q159" s="30" t="s">
        <v>943</v>
      </c>
      <c r="R159" s="31">
        <v>45820</v>
      </c>
      <c r="S159" s="30" t="s">
        <v>1265</v>
      </c>
      <c r="T159" s="31">
        <v>45818</v>
      </c>
      <c r="U159" s="31">
        <v>45818</v>
      </c>
      <c r="V159" s="31">
        <v>45818</v>
      </c>
      <c r="W159" s="31">
        <v>45930</v>
      </c>
      <c r="X159" s="37" t="s">
        <v>1273</v>
      </c>
    </row>
    <row r="160" spans="1:24" s="34" customFormat="1" ht="40.5" x14ac:dyDescent="0.25">
      <c r="A160" s="55" t="s">
        <v>1274</v>
      </c>
      <c r="B160" s="55" t="s">
        <v>97</v>
      </c>
      <c r="C160" s="55" t="s">
        <v>905</v>
      </c>
      <c r="D160" s="56" t="s">
        <v>27</v>
      </c>
      <c r="E160" s="55" t="s">
        <v>1275</v>
      </c>
      <c r="F160" s="55" t="s">
        <v>198</v>
      </c>
      <c r="G160" s="55" t="s">
        <v>317</v>
      </c>
      <c r="H160" s="55" t="s">
        <v>88</v>
      </c>
      <c r="I160" s="60">
        <v>2243944368</v>
      </c>
      <c r="J160" s="60"/>
      <c r="K160" s="60">
        <v>2243944368</v>
      </c>
      <c r="L160" s="55" t="s">
        <v>1276</v>
      </c>
      <c r="M160" s="55" t="s">
        <v>1277</v>
      </c>
      <c r="N160" s="55" t="s">
        <v>1278</v>
      </c>
      <c r="O160" s="55" t="s">
        <v>1279</v>
      </c>
      <c r="P160" s="55">
        <v>71742769</v>
      </c>
      <c r="Q160" s="55" t="s">
        <v>1280</v>
      </c>
      <c r="R160" s="57">
        <v>45825</v>
      </c>
      <c r="S160" s="55" t="s">
        <v>1274</v>
      </c>
      <c r="T160" s="57">
        <v>45825</v>
      </c>
      <c r="U160" s="57">
        <v>45825</v>
      </c>
      <c r="V160" s="57">
        <v>45825</v>
      </c>
      <c r="W160" s="57">
        <v>45946</v>
      </c>
      <c r="X160" s="37" t="s">
        <v>1281</v>
      </c>
    </row>
    <row r="161" spans="1:24" s="34" customFormat="1" ht="94.5" x14ac:dyDescent="0.25">
      <c r="A161" s="30" t="s">
        <v>1282</v>
      </c>
      <c r="B161" s="30" t="s">
        <v>1283</v>
      </c>
      <c r="C161" s="30" t="s">
        <v>905</v>
      </c>
      <c r="D161" s="53" t="s">
        <v>27</v>
      </c>
      <c r="E161" s="30" t="s">
        <v>1284</v>
      </c>
      <c r="F161" s="30" t="s">
        <v>198</v>
      </c>
      <c r="G161" s="30" t="s">
        <v>1170</v>
      </c>
      <c r="H161" s="30" t="s">
        <v>88</v>
      </c>
      <c r="I161" s="27">
        <v>0</v>
      </c>
      <c r="J161" s="27"/>
      <c r="K161" s="27">
        <v>0</v>
      </c>
      <c r="L161" s="30" t="s">
        <v>1285</v>
      </c>
      <c r="M161" s="30" t="s">
        <v>1286</v>
      </c>
      <c r="N161" s="30">
        <v>79146262</v>
      </c>
      <c r="O161" s="30" t="s">
        <v>1287</v>
      </c>
      <c r="P161" s="30">
        <v>42691377</v>
      </c>
      <c r="Q161" s="30" t="s">
        <v>1288</v>
      </c>
      <c r="R161" s="31">
        <v>45835</v>
      </c>
      <c r="S161" s="53" t="s">
        <v>1282</v>
      </c>
      <c r="T161" s="31">
        <v>45825</v>
      </c>
      <c r="U161" s="31">
        <v>45832</v>
      </c>
      <c r="V161" s="31">
        <v>45838</v>
      </c>
      <c r="W161" s="31">
        <v>46752</v>
      </c>
      <c r="X161" s="30" t="s">
        <v>1289</v>
      </c>
    </row>
    <row r="162" spans="1:24" s="34" customFormat="1" ht="67.5" x14ac:dyDescent="0.25">
      <c r="A162" s="30" t="s">
        <v>1290</v>
      </c>
      <c r="B162" s="30" t="s">
        <v>97</v>
      </c>
      <c r="C162" s="30" t="s">
        <v>905</v>
      </c>
      <c r="D162" s="53" t="s">
        <v>27</v>
      </c>
      <c r="E162" s="30" t="s">
        <v>1291</v>
      </c>
      <c r="F162" s="30" t="s">
        <v>198</v>
      </c>
      <c r="G162" s="30" t="s">
        <v>1170</v>
      </c>
      <c r="H162" s="30" t="s">
        <v>88</v>
      </c>
      <c r="I162" s="27">
        <v>1119029893</v>
      </c>
      <c r="J162" s="27"/>
      <c r="K162" s="27">
        <v>1119029893</v>
      </c>
      <c r="L162" s="30" t="s">
        <v>1292</v>
      </c>
      <c r="M162" s="30" t="s">
        <v>1293</v>
      </c>
      <c r="N162" s="30" t="s">
        <v>1294</v>
      </c>
      <c r="O162" s="30" t="s">
        <v>1295</v>
      </c>
      <c r="P162" s="30">
        <v>39178887</v>
      </c>
      <c r="Q162" s="30" t="s">
        <v>1063</v>
      </c>
      <c r="R162" s="31">
        <v>45847</v>
      </c>
      <c r="S162" s="30" t="s">
        <v>1296</v>
      </c>
      <c r="T162" s="31">
        <v>45825</v>
      </c>
      <c r="U162" s="31">
        <v>45828</v>
      </c>
      <c r="V162" s="31">
        <v>45829</v>
      </c>
      <c r="W162" s="31">
        <v>45889</v>
      </c>
      <c r="X162" s="54" t="s">
        <v>1297</v>
      </c>
    </row>
    <row r="163" spans="1:24" s="34" customFormat="1" ht="54" x14ac:dyDescent="0.25">
      <c r="A163" s="30" t="s">
        <v>1298</v>
      </c>
      <c r="B163" s="30" t="s">
        <v>97</v>
      </c>
      <c r="C163" s="30" t="s">
        <v>905</v>
      </c>
      <c r="D163" s="53" t="s">
        <v>27</v>
      </c>
      <c r="E163" s="30" t="s">
        <v>1299</v>
      </c>
      <c r="F163" s="7" t="s">
        <v>86</v>
      </c>
      <c r="G163" s="7" t="s">
        <v>30</v>
      </c>
      <c r="H163" s="30" t="s">
        <v>88</v>
      </c>
      <c r="I163" s="27">
        <v>18330000000</v>
      </c>
      <c r="J163" s="27"/>
      <c r="K163" s="27">
        <v>18330000000</v>
      </c>
      <c r="L163" s="30" t="s">
        <v>307</v>
      </c>
      <c r="M163" s="30" t="s">
        <v>308</v>
      </c>
      <c r="N163" s="30" t="s">
        <v>698</v>
      </c>
      <c r="O163" s="30" t="s">
        <v>441</v>
      </c>
      <c r="P163" s="30">
        <v>98495783</v>
      </c>
      <c r="Q163" s="30" t="s">
        <v>1164</v>
      </c>
      <c r="R163" s="31">
        <v>45841</v>
      </c>
      <c r="S163" s="30" t="s">
        <v>1300</v>
      </c>
      <c r="T163" s="31">
        <v>45826</v>
      </c>
      <c r="U163" s="31">
        <v>45841</v>
      </c>
      <c r="V163" s="31">
        <v>45841</v>
      </c>
      <c r="W163" s="31">
        <v>46387</v>
      </c>
      <c r="X163" s="30" t="s">
        <v>1301</v>
      </c>
    </row>
    <row r="164" spans="1:24" s="34" customFormat="1" ht="67.5" x14ac:dyDescent="0.25">
      <c r="A164" s="30" t="s">
        <v>1302</v>
      </c>
      <c r="B164" s="30" t="s">
        <v>97</v>
      </c>
      <c r="C164" s="30" t="s">
        <v>905</v>
      </c>
      <c r="D164" s="53" t="s">
        <v>27</v>
      </c>
      <c r="E164" s="30" t="s">
        <v>1303</v>
      </c>
      <c r="F164" s="30" t="s">
        <v>198</v>
      </c>
      <c r="G164" s="30" t="s">
        <v>1170</v>
      </c>
      <c r="H164" s="30" t="s">
        <v>88</v>
      </c>
      <c r="I164" s="27">
        <v>543178802</v>
      </c>
      <c r="J164" s="27"/>
      <c r="K164" s="27">
        <v>543178802</v>
      </c>
      <c r="L164" s="30" t="s">
        <v>1304</v>
      </c>
      <c r="M164" s="30" t="s">
        <v>1305</v>
      </c>
      <c r="N164" s="30" t="s">
        <v>1173</v>
      </c>
      <c r="O164" s="30" t="s">
        <v>1306</v>
      </c>
      <c r="P164" s="30">
        <v>98544168</v>
      </c>
      <c r="Q164" s="30" t="s">
        <v>1307</v>
      </c>
      <c r="R164" s="31"/>
      <c r="S164" s="30" t="s">
        <v>1308</v>
      </c>
      <c r="T164" s="31">
        <v>45834</v>
      </c>
      <c r="U164" s="31">
        <v>45846</v>
      </c>
      <c r="V164" s="31">
        <v>45853</v>
      </c>
      <c r="W164" s="31">
        <v>45976</v>
      </c>
      <c r="X164" s="30" t="s">
        <v>1309</v>
      </c>
    </row>
    <row r="165" spans="1:24" s="34" customFormat="1" ht="40.5" x14ac:dyDescent="0.25">
      <c r="A165" s="30" t="s">
        <v>1310</v>
      </c>
      <c r="B165" s="30" t="s">
        <v>97</v>
      </c>
      <c r="C165" s="30" t="s">
        <v>905</v>
      </c>
      <c r="D165" s="53" t="s">
        <v>27</v>
      </c>
      <c r="E165" s="30" t="s">
        <v>1311</v>
      </c>
      <c r="F165" s="30" t="s">
        <v>135</v>
      </c>
      <c r="G165" s="30" t="s">
        <v>135</v>
      </c>
      <c r="H165" s="30" t="s">
        <v>88</v>
      </c>
      <c r="I165" s="27">
        <v>33549000</v>
      </c>
      <c r="J165" s="27"/>
      <c r="K165" s="27">
        <v>33549000</v>
      </c>
      <c r="L165" s="30" t="s">
        <v>1312</v>
      </c>
      <c r="M165" s="30" t="s">
        <v>1313</v>
      </c>
      <c r="N165" s="30" t="s">
        <v>1314</v>
      </c>
      <c r="O165" s="30" t="s">
        <v>1315</v>
      </c>
      <c r="P165" s="30">
        <v>71850253</v>
      </c>
      <c r="Q165" s="30" t="s">
        <v>1316</v>
      </c>
      <c r="R165" s="31">
        <v>45852</v>
      </c>
      <c r="S165" s="30" t="s">
        <v>1317</v>
      </c>
      <c r="T165" s="31">
        <v>45839</v>
      </c>
      <c r="U165" s="31">
        <v>45839</v>
      </c>
      <c r="V165" s="31">
        <v>45852</v>
      </c>
      <c r="W165" s="31">
        <v>46006</v>
      </c>
      <c r="X165" s="30" t="s">
        <v>1318</v>
      </c>
    </row>
    <row r="166" spans="1:24" s="34" customFormat="1" ht="54" x14ac:dyDescent="0.25">
      <c r="A166" s="61">
        <v>4600018155</v>
      </c>
      <c r="B166" s="30" t="s">
        <v>97</v>
      </c>
      <c r="C166" s="30" t="s">
        <v>905</v>
      </c>
      <c r="D166" s="53" t="s">
        <v>27</v>
      </c>
      <c r="E166" s="30" t="s">
        <v>1319</v>
      </c>
      <c r="F166" s="30" t="s">
        <v>198</v>
      </c>
      <c r="G166" s="30" t="s">
        <v>1170</v>
      </c>
      <c r="H166" s="30" t="s">
        <v>88</v>
      </c>
      <c r="I166" s="27">
        <v>4777576818</v>
      </c>
      <c r="J166" s="27"/>
      <c r="K166" s="27">
        <v>4777576818</v>
      </c>
      <c r="L166" s="30" t="s">
        <v>1320</v>
      </c>
      <c r="M166" s="30" t="s">
        <v>1321</v>
      </c>
      <c r="N166" s="30" t="s">
        <v>1322</v>
      </c>
      <c r="O166" s="30" t="s">
        <v>1323</v>
      </c>
      <c r="P166" s="30">
        <v>98495783</v>
      </c>
      <c r="Q166" s="30" t="s">
        <v>1164</v>
      </c>
      <c r="R166" s="31">
        <v>45842</v>
      </c>
      <c r="S166" s="30" t="s">
        <v>1324</v>
      </c>
      <c r="T166" s="31">
        <v>45839</v>
      </c>
      <c r="U166" s="31">
        <v>45842</v>
      </c>
      <c r="V166" s="31">
        <v>45842</v>
      </c>
      <c r="W166" s="31">
        <v>46752</v>
      </c>
      <c r="X166" s="30" t="s">
        <v>1325</v>
      </c>
    </row>
    <row r="167" spans="1:24" s="34" customFormat="1" ht="40.5" x14ac:dyDescent="0.25">
      <c r="A167" s="30" t="s">
        <v>1326</v>
      </c>
      <c r="B167" s="30" t="s">
        <v>97</v>
      </c>
      <c r="C167" s="30" t="s">
        <v>905</v>
      </c>
      <c r="D167" s="53" t="s">
        <v>27</v>
      </c>
      <c r="E167" s="30" t="s">
        <v>1327</v>
      </c>
      <c r="F167" s="30" t="s">
        <v>135</v>
      </c>
      <c r="G167" s="30" t="s">
        <v>135</v>
      </c>
      <c r="H167" s="30" t="s">
        <v>88</v>
      </c>
      <c r="I167" s="27">
        <v>82946700</v>
      </c>
      <c r="J167" s="27"/>
      <c r="K167" s="27">
        <v>82946700</v>
      </c>
      <c r="L167" s="30" t="s">
        <v>1328</v>
      </c>
      <c r="M167" s="30" t="s">
        <v>1329</v>
      </c>
      <c r="N167" s="30" t="s">
        <v>1330</v>
      </c>
      <c r="O167" s="30" t="s">
        <v>1331</v>
      </c>
      <c r="P167" s="30">
        <v>15442813</v>
      </c>
      <c r="Q167" s="30" t="s">
        <v>1332</v>
      </c>
      <c r="R167" s="31">
        <v>45846</v>
      </c>
      <c r="S167" s="30" t="s">
        <v>1333</v>
      </c>
      <c r="T167" s="31">
        <v>45842</v>
      </c>
      <c r="U167" s="31">
        <v>45846</v>
      </c>
      <c r="V167" s="31">
        <v>45852</v>
      </c>
      <c r="W167" s="31">
        <v>46006</v>
      </c>
      <c r="X167" s="30" t="s">
        <v>1334</v>
      </c>
    </row>
    <row r="168" spans="1:24" s="34" customFormat="1" ht="54" x14ac:dyDescent="0.25">
      <c r="A168" s="30" t="s">
        <v>1335</v>
      </c>
      <c r="B168" s="30" t="s">
        <v>1115</v>
      </c>
      <c r="C168" s="30" t="s">
        <v>905</v>
      </c>
      <c r="D168" s="53" t="s">
        <v>27</v>
      </c>
      <c r="E168" s="30" t="s">
        <v>1336</v>
      </c>
      <c r="F168" s="7" t="s">
        <v>86</v>
      </c>
      <c r="G168" s="30" t="s">
        <v>1117</v>
      </c>
      <c r="H168" s="30" t="s">
        <v>1337</v>
      </c>
      <c r="I168" s="27">
        <v>0</v>
      </c>
      <c r="J168" s="27"/>
      <c r="K168" s="27">
        <v>0</v>
      </c>
      <c r="L168" s="30" t="s">
        <v>1338</v>
      </c>
      <c r="M168" s="30" t="s">
        <v>1339</v>
      </c>
      <c r="N168" s="30" t="s">
        <v>1340</v>
      </c>
      <c r="O168" s="30" t="s">
        <v>1341</v>
      </c>
      <c r="P168" s="30">
        <v>1017165816</v>
      </c>
      <c r="Q168" s="30" t="s">
        <v>1123</v>
      </c>
      <c r="R168" s="31">
        <v>45847</v>
      </c>
      <c r="S168" s="30" t="s">
        <v>1335</v>
      </c>
      <c r="T168" s="31">
        <v>45846</v>
      </c>
      <c r="U168" s="31">
        <v>45847</v>
      </c>
      <c r="V168" s="31">
        <v>45847</v>
      </c>
      <c r="W168" s="31">
        <v>46477</v>
      </c>
      <c r="X168" s="62" t="s">
        <v>1342</v>
      </c>
    </row>
    <row r="169" spans="1:24" s="34" customFormat="1" ht="81" x14ac:dyDescent="0.25">
      <c r="A169" s="30" t="s">
        <v>1343</v>
      </c>
      <c r="B169" s="30" t="s">
        <v>1344</v>
      </c>
      <c r="C169" s="30" t="s">
        <v>905</v>
      </c>
      <c r="D169" s="53" t="s">
        <v>27</v>
      </c>
      <c r="E169" s="30" t="s">
        <v>1345</v>
      </c>
      <c r="F169" s="6" t="s">
        <v>295</v>
      </c>
      <c r="G169" s="6" t="s">
        <v>296</v>
      </c>
      <c r="H169" s="30" t="s">
        <v>88</v>
      </c>
      <c r="I169" s="27">
        <v>0</v>
      </c>
      <c r="J169" s="27"/>
      <c r="K169" s="27">
        <v>0</v>
      </c>
      <c r="L169" s="30" t="s">
        <v>307</v>
      </c>
      <c r="M169" s="30" t="s">
        <v>308</v>
      </c>
      <c r="N169" s="30" t="s">
        <v>1346</v>
      </c>
      <c r="O169" s="30" t="s">
        <v>792</v>
      </c>
      <c r="P169" s="30">
        <v>1040043775</v>
      </c>
      <c r="Q169" s="30" t="s">
        <v>1347</v>
      </c>
      <c r="R169" s="31">
        <v>45849</v>
      </c>
      <c r="S169" s="30" t="s">
        <v>1343</v>
      </c>
      <c r="T169" s="31">
        <v>45849</v>
      </c>
      <c r="U169" s="31">
        <v>46579</v>
      </c>
      <c r="V169" s="31">
        <v>45855</v>
      </c>
      <c r="W169" s="31">
        <v>46752</v>
      </c>
      <c r="X169" s="54" t="s">
        <v>1348</v>
      </c>
    </row>
    <row r="170" spans="1:24" s="34" customFormat="1" ht="40.5" x14ac:dyDescent="0.25">
      <c r="A170" s="30" t="s">
        <v>1349</v>
      </c>
      <c r="B170" s="30" t="s">
        <v>1344</v>
      </c>
      <c r="C170" s="30" t="s">
        <v>905</v>
      </c>
      <c r="D170" s="53" t="s">
        <v>27</v>
      </c>
      <c r="E170" s="30" t="s">
        <v>1350</v>
      </c>
      <c r="F170" s="6" t="s">
        <v>295</v>
      </c>
      <c r="G170" s="6" t="s">
        <v>296</v>
      </c>
      <c r="H170" s="30" t="s">
        <v>88</v>
      </c>
      <c r="I170" s="27">
        <v>0</v>
      </c>
      <c r="J170" s="27"/>
      <c r="K170" s="27">
        <v>0</v>
      </c>
      <c r="L170" s="30" t="s">
        <v>307</v>
      </c>
      <c r="M170" s="30" t="s">
        <v>308</v>
      </c>
      <c r="N170" s="30" t="s">
        <v>1346</v>
      </c>
      <c r="O170" s="30" t="s">
        <v>792</v>
      </c>
      <c r="P170" s="30">
        <v>1040043775</v>
      </c>
      <c r="Q170" s="30" t="s">
        <v>1347</v>
      </c>
      <c r="R170" s="31">
        <v>45849</v>
      </c>
      <c r="S170" s="30" t="s">
        <v>1349</v>
      </c>
      <c r="T170" s="31">
        <v>45849</v>
      </c>
      <c r="U170" s="31">
        <v>45849</v>
      </c>
      <c r="V170" s="31">
        <v>45855</v>
      </c>
      <c r="W170" s="31">
        <v>46752</v>
      </c>
      <c r="X170" s="30" t="s">
        <v>1351</v>
      </c>
    </row>
    <row r="171" spans="1:24" s="34" customFormat="1" ht="54" x14ac:dyDescent="0.25">
      <c r="A171" s="30" t="s">
        <v>1352</v>
      </c>
      <c r="B171" s="30" t="s">
        <v>326</v>
      </c>
      <c r="C171" s="30" t="s">
        <v>905</v>
      </c>
      <c r="D171" s="53" t="s">
        <v>27</v>
      </c>
      <c r="E171" s="30" t="s">
        <v>1353</v>
      </c>
      <c r="F171" s="30" t="s">
        <v>198</v>
      </c>
      <c r="G171" s="30" t="s">
        <v>1170</v>
      </c>
      <c r="H171" s="30" t="s">
        <v>1233</v>
      </c>
      <c r="I171" s="27">
        <v>288499000</v>
      </c>
      <c r="J171" s="27"/>
      <c r="K171" s="27">
        <v>288499000</v>
      </c>
      <c r="L171" s="30" t="s">
        <v>1354</v>
      </c>
      <c r="M171" s="30" t="s">
        <v>1355</v>
      </c>
      <c r="N171" s="30">
        <v>70564236</v>
      </c>
      <c r="O171" s="30" t="s">
        <v>1356</v>
      </c>
      <c r="P171" s="30">
        <v>98517250</v>
      </c>
      <c r="Q171" s="30" t="s">
        <v>1357</v>
      </c>
      <c r="R171" s="31">
        <v>45853</v>
      </c>
      <c r="S171" s="30" t="s">
        <v>1352</v>
      </c>
      <c r="T171" s="31">
        <v>45852</v>
      </c>
      <c r="U171" s="31">
        <v>45852</v>
      </c>
      <c r="V171" s="31">
        <v>45855</v>
      </c>
      <c r="W171" s="31">
        <v>46008</v>
      </c>
      <c r="X171" s="30" t="s">
        <v>1358</v>
      </c>
    </row>
    <row r="172" spans="1:24" s="5" customFormat="1" ht="51" x14ac:dyDescent="0.25">
      <c r="A172" s="7" t="s">
        <v>1359</v>
      </c>
      <c r="B172" s="63" t="s">
        <v>1360</v>
      </c>
      <c r="C172" s="63" t="s">
        <v>1361</v>
      </c>
      <c r="D172" s="64" t="s">
        <v>27</v>
      </c>
      <c r="E172" s="63" t="s">
        <v>1362</v>
      </c>
      <c r="F172" s="7" t="s">
        <v>86</v>
      </c>
      <c r="G172" s="63" t="s">
        <v>1363</v>
      </c>
      <c r="H172" s="63" t="s">
        <v>88</v>
      </c>
      <c r="I172" s="65">
        <v>383914824212</v>
      </c>
      <c r="J172" s="65"/>
      <c r="K172" s="65">
        <v>383914824212</v>
      </c>
      <c r="L172" s="7" t="s">
        <v>1364</v>
      </c>
      <c r="M172" s="63" t="s">
        <v>1365</v>
      </c>
      <c r="N172" s="63" t="s">
        <v>1366</v>
      </c>
      <c r="O172" s="63" t="s">
        <v>1367</v>
      </c>
      <c r="P172" s="63" t="s">
        <v>1368</v>
      </c>
      <c r="Q172" s="63" t="s">
        <v>1369</v>
      </c>
      <c r="R172" s="66">
        <v>45793</v>
      </c>
      <c r="S172" s="63" t="s">
        <v>1359</v>
      </c>
      <c r="T172" s="66">
        <v>45678</v>
      </c>
      <c r="U172" s="66">
        <v>45678</v>
      </c>
      <c r="V172" s="66">
        <v>45678</v>
      </c>
      <c r="W172" s="66">
        <v>48213</v>
      </c>
      <c r="X172" s="67" t="s">
        <v>1370</v>
      </c>
    </row>
    <row r="173" spans="1:24" s="5" customFormat="1" ht="51" x14ac:dyDescent="0.25">
      <c r="A173" s="7" t="s">
        <v>1371</v>
      </c>
      <c r="B173" s="63" t="s">
        <v>1372</v>
      </c>
      <c r="C173" s="63" t="s">
        <v>1361</v>
      </c>
      <c r="D173" s="64" t="s">
        <v>27</v>
      </c>
      <c r="E173" s="63" t="s">
        <v>1373</v>
      </c>
      <c r="F173" s="7" t="s">
        <v>86</v>
      </c>
      <c r="G173" s="63" t="s">
        <v>1374</v>
      </c>
      <c r="H173" s="63" t="s">
        <v>88</v>
      </c>
      <c r="I173" s="65">
        <v>0</v>
      </c>
      <c r="J173" s="65"/>
      <c r="K173" s="65">
        <v>0</v>
      </c>
      <c r="L173" s="24" t="s">
        <v>328</v>
      </c>
      <c r="M173" s="63" t="s">
        <v>329</v>
      </c>
      <c r="N173" s="63" t="s">
        <v>975</v>
      </c>
      <c r="O173" s="63" t="s">
        <v>1023</v>
      </c>
      <c r="P173" s="63" t="s">
        <v>1375</v>
      </c>
      <c r="Q173" s="63" t="s">
        <v>1376</v>
      </c>
      <c r="R173" s="66">
        <v>45777</v>
      </c>
      <c r="S173" s="63" t="s">
        <v>1371</v>
      </c>
      <c r="T173" s="66">
        <v>45777</v>
      </c>
      <c r="U173" s="66">
        <v>45777</v>
      </c>
      <c r="V173" s="66">
        <v>45778</v>
      </c>
      <c r="W173" s="66">
        <v>46752</v>
      </c>
      <c r="X173" s="67" t="s">
        <v>1377</v>
      </c>
    </row>
    <row r="174" spans="1:24" s="5" customFormat="1" ht="51" x14ac:dyDescent="0.25">
      <c r="A174" s="7" t="s">
        <v>1378</v>
      </c>
      <c r="B174" s="63" t="s">
        <v>1360</v>
      </c>
      <c r="C174" s="63" t="s">
        <v>1361</v>
      </c>
      <c r="D174" s="64" t="s">
        <v>27</v>
      </c>
      <c r="E174" s="63" t="s">
        <v>1379</v>
      </c>
      <c r="F174" s="7" t="s">
        <v>86</v>
      </c>
      <c r="G174" s="63" t="s">
        <v>1363</v>
      </c>
      <c r="H174" s="63" t="s">
        <v>88</v>
      </c>
      <c r="I174" s="65">
        <v>132584899369</v>
      </c>
      <c r="J174" s="65"/>
      <c r="K174" s="65">
        <v>132584899369</v>
      </c>
      <c r="L174" s="24" t="s">
        <v>1380</v>
      </c>
      <c r="M174" s="63" t="s">
        <v>1381</v>
      </c>
      <c r="N174" s="63" t="s">
        <v>1382</v>
      </c>
      <c r="O174" s="63" t="s">
        <v>1383</v>
      </c>
      <c r="P174" s="63" t="s">
        <v>1384</v>
      </c>
      <c r="Q174" s="63" t="s">
        <v>1385</v>
      </c>
      <c r="R174" s="66">
        <v>45793</v>
      </c>
      <c r="S174" s="59" t="s">
        <v>1378</v>
      </c>
      <c r="T174" s="66">
        <v>45737</v>
      </c>
      <c r="U174" s="66">
        <v>45737</v>
      </c>
      <c r="V174" s="66">
        <v>45738</v>
      </c>
      <c r="W174" s="66">
        <v>48213</v>
      </c>
      <c r="X174" s="67" t="s">
        <v>1386</v>
      </c>
    </row>
    <row r="175" spans="1:24" s="5" customFormat="1" ht="135" x14ac:dyDescent="0.25">
      <c r="A175" s="7" t="s">
        <v>1387</v>
      </c>
      <c r="B175" s="63" t="s">
        <v>1360</v>
      </c>
      <c r="C175" s="63" t="s">
        <v>1361</v>
      </c>
      <c r="D175" s="64" t="s">
        <v>27</v>
      </c>
      <c r="E175" s="63" t="s">
        <v>1388</v>
      </c>
      <c r="F175" s="7" t="s">
        <v>86</v>
      </c>
      <c r="G175" s="63" t="s">
        <v>1363</v>
      </c>
      <c r="H175" s="63" t="s">
        <v>88</v>
      </c>
      <c r="I175" s="65">
        <v>32985355811</v>
      </c>
      <c r="J175" s="65"/>
      <c r="K175" s="65">
        <v>32985355811</v>
      </c>
      <c r="L175" s="24" t="s">
        <v>1389</v>
      </c>
      <c r="M175" s="63" t="s">
        <v>1390</v>
      </c>
      <c r="N175" s="63" t="s">
        <v>1391</v>
      </c>
      <c r="O175" s="63" t="s">
        <v>1392</v>
      </c>
      <c r="P175" s="63" t="s">
        <v>1393</v>
      </c>
      <c r="Q175" s="63" t="s">
        <v>1394</v>
      </c>
      <c r="R175" s="66">
        <v>45812</v>
      </c>
      <c r="S175" s="63" t="s">
        <v>1387</v>
      </c>
      <c r="T175" s="66">
        <v>45812</v>
      </c>
      <c r="U175" s="66">
        <v>45812</v>
      </c>
      <c r="V175" s="66">
        <v>45812</v>
      </c>
      <c r="W175" s="66">
        <v>46387</v>
      </c>
      <c r="X175" s="67" t="s">
        <v>1395</v>
      </c>
    </row>
    <row r="176" spans="1:24" s="5" customFormat="1" ht="40.5" x14ac:dyDescent="0.25">
      <c r="A176" s="7" t="s">
        <v>1396</v>
      </c>
      <c r="B176" s="63" t="s">
        <v>97</v>
      </c>
      <c r="C176" s="63" t="s">
        <v>1361</v>
      </c>
      <c r="D176" s="64" t="s">
        <v>27</v>
      </c>
      <c r="E176" s="63" t="s">
        <v>1397</v>
      </c>
      <c r="F176" s="7" t="s">
        <v>86</v>
      </c>
      <c r="G176" s="7" t="s">
        <v>39</v>
      </c>
      <c r="H176" s="63" t="s">
        <v>88</v>
      </c>
      <c r="I176" s="68">
        <v>192780000</v>
      </c>
      <c r="J176" s="65"/>
      <c r="K176" s="68">
        <v>192780000</v>
      </c>
      <c r="L176" s="24" t="s">
        <v>1398</v>
      </c>
      <c r="M176" s="63" t="s">
        <v>1399</v>
      </c>
      <c r="N176" s="63" t="s">
        <v>1400</v>
      </c>
      <c r="O176" s="63" t="s">
        <v>1401</v>
      </c>
      <c r="P176" s="63" t="s">
        <v>1393</v>
      </c>
      <c r="Q176" s="63" t="s">
        <v>1394</v>
      </c>
      <c r="R176" s="66">
        <v>45825</v>
      </c>
      <c r="S176" s="63" t="s">
        <v>1402</v>
      </c>
      <c r="T176" s="66">
        <v>45786</v>
      </c>
      <c r="U176" s="66">
        <v>45824</v>
      </c>
      <c r="V176" s="66">
        <v>45825</v>
      </c>
      <c r="W176" s="66">
        <v>46752</v>
      </c>
      <c r="X176" s="67" t="s">
        <v>1403</v>
      </c>
    </row>
    <row r="177" spans="1:24" s="5" customFormat="1" ht="40.5" x14ac:dyDescent="0.25">
      <c r="A177" s="7" t="s">
        <v>1404</v>
      </c>
      <c r="B177" s="63" t="s">
        <v>97</v>
      </c>
      <c r="C177" s="63" t="s">
        <v>1361</v>
      </c>
      <c r="D177" s="64" t="s">
        <v>27</v>
      </c>
      <c r="E177" s="63" t="s">
        <v>1405</v>
      </c>
      <c r="F177" s="7" t="s">
        <v>86</v>
      </c>
      <c r="G177" s="7" t="s">
        <v>39</v>
      </c>
      <c r="H177" s="63" t="s">
        <v>88</v>
      </c>
      <c r="I177" s="68">
        <v>2467375000</v>
      </c>
      <c r="J177" s="65"/>
      <c r="K177" s="68">
        <v>2467375000</v>
      </c>
      <c r="L177" s="24" t="s">
        <v>1406</v>
      </c>
      <c r="M177" s="63" t="s">
        <v>1407</v>
      </c>
      <c r="N177" s="63" t="s">
        <v>1408</v>
      </c>
      <c r="O177" s="63" t="s">
        <v>1408</v>
      </c>
      <c r="P177" s="63" t="s">
        <v>260</v>
      </c>
      <c r="Q177" s="63" t="s">
        <v>260</v>
      </c>
      <c r="R177" s="65"/>
      <c r="S177" s="63" t="s">
        <v>1409</v>
      </c>
      <c r="T177" s="66">
        <v>45786</v>
      </c>
      <c r="U177" s="66">
        <v>45793</v>
      </c>
      <c r="V177" s="66">
        <v>45797</v>
      </c>
      <c r="W177" s="66">
        <v>46022</v>
      </c>
      <c r="X177" s="67" t="s">
        <v>1410</v>
      </c>
    </row>
    <row r="178" spans="1:24" s="5" customFormat="1" ht="40.5" x14ac:dyDescent="0.25">
      <c r="A178" s="7" t="s">
        <v>1411</v>
      </c>
      <c r="B178" s="63" t="s">
        <v>97</v>
      </c>
      <c r="C178" s="63" t="s">
        <v>1361</v>
      </c>
      <c r="D178" s="64" t="s">
        <v>27</v>
      </c>
      <c r="E178" s="63" t="s">
        <v>1412</v>
      </c>
      <c r="F178" s="63" t="s">
        <v>295</v>
      </c>
      <c r="G178" s="7" t="s">
        <v>50</v>
      </c>
      <c r="H178" s="63" t="s">
        <v>88</v>
      </c>
      <c r="I178" s="68">
        <v>67325662</v>
      </c>
      <c r="J178" s="65"/>
      <c r="K178" s="68">
        <v>67325662</v>
      </c>
      <c r="L178" s="24" t="s">
        <v>1413</v>
      </c>
      <c r="M178" s="63" t="s">
        <v>1414</v>
      </c>
      <c r="N178" s="63" t="s">
        <v>1415</v>
      </c>
      <c r="O178" s="63" t="s">
        <v>1416</v>
      </c>
      <c r="P178" s="63" t="s">
        <v>1375</v>
      </c>
      <c r="Q178" s="63" t="s">
        <v>1376</v>
      </c>
      <c r="R178" s="66">
        <v>45793</v>
      </c>
      <c r="S178" s="63" t="s">
        <v>1417</v>
      </c>
      <c r="T178" s="66">
        <v>45777</v>
      </c>
      <c r="U178" s="66">
        <v>45792</v>
      </c>
      <c r="V178" s="66">
        <v>45793</v>
      </c>
      <c r="W178" s="66">
        <v>46022</v>
      </c>
      <c r="X178" s="67" t="s">
        <v>1418</v>
      </c>
    </row>
    <row r="179" spans="1:24" s="5" customFormat="1" ht="40.5" x14ac:dyDescent="0.25">
      <c r="A179" s="7" t="s">
        <v>1419</v>
      </c>
      <c r="B179" s="63" t="s">
        <v>97</v>
      </c>
      <c r="C179" s="63" t="s">
        <v>1361</v>
      </c>
      <c r="D179" s="64" t="s">
        <v>27</v>
      </c>
      <c r="E179" s="63" t="s">
        <v>1412</v>
      </c>
      <c r="F179" s="63" t="s">
        <v>295</v>
      </c>
      <c r="G179" s="7" t="s">
        <v>50</v>
      </c>
      <c r="H179" s="63" t="s">
        <v>88</v>
      </c>
      <c r="I179" s="68">
        <v>19873133</v>
      </c>
      <c r="J179" s="65"/>
      <c r="K179" s="68">
        <v>19873133</v>
      </c>
      <c r="L179" s="24" t="s">
        <v>1420</v>
      </c>
      <c r="M179" s="63" t="s">
        <v>1421</v>
      </c>
      <c r="N179" s="63" t="s">
        <v>1422</v>
      </c>
      <c r="O179" s="63" t="s">
        <v>1423</v>
      </c>
      <c r="P179" s="63" t="s">
        <v>1375</v>
      </c>
      <c r="Q179" s="63" t="s">
        <v>1376</v>
      </c>
      <c r="R179" s="66">
        <v>45793</v>
      </c>
      <c r="S179" s="63" t="s">
        <v>1424</v>
      </c>
      <c r="T179" s="66">
        <v>45770</v>
      </c>
      <c r="U179" s="66">
        <v>45792</v>
      </c>
      <c r="V179" s="66">
        <v>45793</v>
      </c>
      <c r="W179" s="66">
        <v>46022</v>
      </c>
      <c r="X179" s="67" t="s">
        <v>1425</v>
      </c>
    </row>
    <row r="180" spans="1:24" s="5" customFormat="1" ht="40.5" x14ac:dyDescent="0.25">
      <c r="A180" s="7" t="s">
        <v>1426</v>
      </c>
      <c r="B180" s="63" t="s">
        <v>97</v>
      </c>
      <c r="C180" s="63" t="s">
        <v>1361</v>
      </c>
      <c r="D180" s="64" t="s">
        <v>27</v>
      </c>
      <c r="E180" s="63" t="s">
        <v>1427</v>
      </c>
      <c r="F180" s="63" t="s">
        <v>295</v>
      </c>
      <c r="G180" s="7" t="s">
        <v>50</v>
      </c>
      <c r="H180" s="63" t="s">
        <v>88</v>
      </c>
      <c r="I180" s="68">
        <v>122390165</v>
      </c>
      <c r="J180" s="65"/>
      <c r="K180" s="68">
        <v>122390165</v>
      </c>
      <c r="L180" s="24" t="s">
        <v>1428</v>
      </c>
      <c r="M180" s="63" t="s">
        <v>1429</v>
      </c>
      <c r="N180" s="63" t="s">
        <v>1430</v>
      </c>
      <c r="O180" s="63" t="s">
        <v>1431</v>
      </c>
      <c r="P180" s="63" t="s">
        <v>1375</v>
      </c>
      <c r="Q180" s="63" t="s">
        <v>1376</v>
      </c>
      <c r="R180" s="66">
        <v>45793</v>
      </c>
      <c r="S180" s="63" t="s">
        <v>1432</v>
      </c>
      <c r="T180" s="66">
        <v>45777</v>
      </c>
      <c r="U180" s="66">
        <v>45792</v>
      </c>
      <c r="V180" s="66">
        <v>45793</v>
      </c>
      <c r="W180" s="66">
        <v>46022</v>
      </c>
      <c r="X180" s="67" t="s">
        <v>1433</v>
      </c>
    </row>
    <row r="181" spans="1:24" s="5" customFormat="1" ht="38.25" x14ac:dyDescent="0.25">
      <c r="A181" s="7" t="s">
        <v>1434</v>
      </c>
      <c r="B181" s="63" t="s">
        <v>97</v>
      </c>
      <c r="C181" s="63" t="s">
        <v>1361</v>
      </c>
      <c r="D181" s="64" t="s">
        <v>27</v>
      </c>
      <c r="E181" s="63" t="s">
        <v>1435</v>
      </c>
      <c r="F181" s="7" t="s">
        <v>86</v>
      </c>
      <c r="G181" s="7" t="s">
        <v>30</v>
      </c>
      <c r="H181" s="63" t="s">
        <v>88</v>
      </c>
      <c r="I181" s="68">
        <v>6400112888</v>
      </c>
      <c r="J181" s="65"/>
      <c r="K181" s="68">
        <v>6400112888</v>
      </c>
      <c r="L181" s="24" t="s">
        <v>126</v>
      </c>
      <c r="M181" s="63" t="s">
        <v>127</v>
      </c>
      <c r="N181" s="63" t="s">
        <v>1136</v>
      </c>
      <c r="O181" s="63" t="s">
        <v>1137</v>
      </c>
      <c r="P181" s="63" t="s">
        <v>1436</v>
      </c>
      <c r="Q181" s="63" t="s">
        <v>1437</v>
      </c>
      <c r="R181" s="66">
        <v>45719</v>
      </c>
      <c r="S181" s="63" t="s">
        <v>1438</v>
      </c>
      <c r="T181" s="66">
        <v>45714</v>
      </c>
      <c r="U181" s="66">
        <v>45719</v>
      </c>
      <c r="V181" s="66">
        <v>45720</v>
      </c>
      <c r="W181" s="66">
        <v>46022</v>
      </c>
      <c r="X181" s="67" t="s">
        <v>1439</v>
      </c>
    </row>
    <row r="182" spans="1:24" s="5" customFormat="1" ht="38.25" x14ac:dyDescent="0.25">
      <c r="A182" s="7" t="s">
        <v>1440</v>
      </c>
      <c r="B182" s="63" t="s">
        <v>97</v>
      </c>
      <c r="C182" s="63" t="s">
        <v>1361</v>
      </c>
      <c r="D182" s="64" t="s">
        <v>27</v>
      </c>
      <c r="E182" s="63" t="s">
        <v>1441</v>
      </c>
      <c r="F182" s="7" t="s">
        <v>86</v>
      </c>
      <c r="G182" s="7" t="s">
        <v>30</v>
      </c>
      <c r="H182" s="63" t="s">
        <v>88</v>
      </c>
      <c r="I182" s="68">
        <v>5191404855</v>
      </c>
      <c r="J182" s="65"/>
      <c r="K182" s="68">
        <v>5191404855</v>
      </c>
      <c r="L182" s="24" t="s">
        <v>1442</v>
      </c>
      <c r="M182" s="63" t="s">
        <v>1443</v>
      </c>
      <c r="N182" s="63" t="s">
        <v>1444</v>
      </c>
      <c r="O182" s="63" t="s">
        <v>1445</v>
      </c>
      <c r="P182" s="63" t="s">
        <v>1375</v>
      </c>
      <c r="Q182" s="63" t="s">
        <v>1376</v>
      </c>
      <c r="R182" s="66">
        <v>45720</v>
      </c>
      <c r="S182" s="63" t="s">
        <v>1446</v>
      </c>
      <c r="T182" s="66">
        <v>45714</v>
      </c>
      <c r="U182" s="66">
        <v>45719</v>
      </c>
      <c r="V182" s="66">
        <v>45720</v>
      </c>
      <c r="W182" s="66">
        <v>46022</v>
      </c>
      <c r="X182" s="67" t="s">
        <v>1447</v>
      </c>
    </row>
    <row r="183" spans="1:24" s="5" customFormat="1" ht="51" x14ac:dyDescent="0.25">
      <c r="A183" s="7" t="s">
        <v>1448</v>
      </c>
      <c r="B183" s="63" t="s">
        <v>97</v>
      </c>
      <c r="C183" s="63" t="s">
        <v>1361</v>
      </c>
      <c r="D183" s="64" t="s">
        <v>27</v>
      </c>
      <c r="E183" s="63" t="s">
        <v>1449</v>
      </c>
      <c r="F183" s="7" t="s">
        <v>86</v>
      </c>
      <c r="G183" s="7" t="s">
        <v>30</v>
      </c>
      <c r="H183" s="63" t="s">
        <v>88</v>
      </c>
      <c r="I183" s="68">
        <v>3359910210</v>
      </c>
      <c r="J183" s="65"/>
      <c r="K183" s="68">
        <v>3359910210</v>
      </c>
      <c r="L183" s="24" t="s">
        <v>328</v>
      </c>
      <c r="M183" s="63" t="s">
        <v>974</v>
      </c>
      <c r="N183" s="63" t="s">
        <v>975</v>
      </c>
      <c r="O183" s="63" t="s">
        <v>1023</v>
      </c>
      <c r="P183" s="63" t="s">
        <v>1375</v>
      </c>
      <c r="Q183" s="63" t="s">
        <v>1376</v>
      </c>
      <c r="R183" s="66">
        <v>45748</v>
      </c>
      <c r="S183" s="63" t="s">
        <v>1450</v>
      </c>
      <c r="T183" s="66">
        <v>45743</v>
      </c>
      <c r="U183" s="66">
        <v>45743</v>
      </c>
      <c r="V183" s="66">
        <v>45748</v>
      </c>
      <c r="W183" s="66">
        <v>45961</v>
      </c>
      <c r="X183" s="67" t="s">
        <v>1451</v>
      </c>
    </row>
    <row r="184" spans="1:24" s="5" customFormat="1" ht="40.5" x14ac:dyDescent="0.25">
      <c r="A184" s="7" t="s">
        <v>1452</v>
      </c>
      <c r="B184" s="63" t="s">
        <v>97</v>
      </c>
      <c r="C184" s="63" t="s">
        <v>1361</v>
      </c>
      <c r="D184" s="64" t="s">
        <v>27</v>
      </c>
      <c r="E184" s="63" t="s">
        <v>1412</v>
      </c>
      <c r="F184" s="63" t="s">
        <v>295</v>
      </c>
      <c r="G184" s="7" t="s">
        <v>50</v>
      </c>
      <c r="H184" s="63" t="s">
        <v>88</v>
      </c>
      <c r="I184" s="68">
        <v>31469950</v>
      </c>
      <c r="J184" s="65"/>
      <c r="K184" s="68">
        <v>31469950</v>
      </c>
      <c r="L184" s="24" t="s">
        <v>1453</v>
      </c>
      <c r="M184" s="63" t="s">
        <v>1454</v>
      </c>
      <c r="N184" s="63" t="s">
        <v>1455</v>
      </c>
      <c r="O184" s="63" t="s">
        <v>1456</v>
      </c>
      <c r="P184" s="63" t="s">
        <v>1375</v>
      </c>
      <c r="Q184" s="63" t="s">
        <v>1376</v>
      </c>
      <c r="R184" s="66">
        <v>45793</v>
      </c>
      <c r="S184" s="63" t="s">
        <v>1457</v>
      </c>
      <c r="T184" s="66">
        <v>45777</v>
      </c>
      <c r="U184" s="66">
        <v>45792</v>
      </c>
      <c r="V184" s="66">
        <v>45793</v>
      </c>
      <c r="W184" s="66">
        <v>46022</v>
      </c>
      <c r="X184" s="67" t="s">
        <v>1458</v>
      </c>
    </row>
    <row r="185" spans="1:24" s="5" customFormat="1" ht="40.5" x14ac:dyDescent="0.25">
      <c r="A185" s="7" t="s">
        <v>1459</v>
      </c>
      <c r="B185" s="63" t="s">
        <v>97</v>
      </c>
      <c r="C185" s="63" t="s">
        <v>1361</v>
      </c>
      <c r="D185" s="64" t="s">
        <v>27</v>
      </c>
      <c r="E185" s="63" t="s">
        <v>1412</v>
      </c>
      <c r="F185" s="63" t="s">
        <v>295</v>
      </c>
      <c r="G185" s="7" t="s">
        <v>50</v>
      </c>
      <c r="H185" s="63" t="s">
        <v>88</v>
      </c>
      <c r="I185" s="68">
        <v>607786459</v>
      </c>
      <c r="J185" s="65"/>
      <c r="K185" s="68">
        <v>607786459</v>
      </c>
      <c r="L185" s="24" t="s">
        <v>1460</v>
      </c>
      <c r="M185" s="63" t="s">
        <v>1461</v>
      </c>
      <c r="N185" s="63" t="s">
        <v>1462</v>
      </c>
      <c r="O185" s="63" t="s">
        <v>1463</v>
      </c>
      <c r="P185" s="63" t="s">
        <v>1375</v>
      </c>
      <c r="Q185" s="63" t="s">
        <v>1376</v>
      </c>
      <c r="R185" s="66">
        <v>45793</v>
      </c>
      <c r="S185" s="63" t="s">
        <v>1464</v>
      </c>
      <c r="T185" s="66">
        <v>45807</v>
      </c>
      <c r="U185" s="66">
        <v>45789</v>
      </c>
      <c r="V185" s="66">
        <v>45793</v>
      </c>
      <c r="W185" s="66">
        <v>46022</v>
      </c>
      <c r="X185" s="67" t="s">
        <v>1465</v>
      </c>
    </row>
    <row r="186" spans="1:24" ht="89.25" x14ac:dyDescent="0.25">
      <c r="A186" s="15" t="s">
        <v>1466</v>
      </c>
      <c r="B186" s="69" t="s">
        <v>1467</v>
      </c>
      <c r="C186" s="69" t="s">
        <v>1468</v>
      </c>
      <c r="D186" s="15" t="s">
        <v>1469</v>
      </c>
      <c r="E186" s="69" t="s">
        <v>1470</v>
      </c>
      <c r="F186" s="7" t="s">
        <v>86</v>
      </c>
      <c r="G186" s="7" t="s">
        <v>30</v>
      </c>
      <c r="H186" s="70" t="s">
        <v>1471</v>
      </c>
      <c r="I186" s="71">
        <v>30018000000</v>
      </c>
      <c r="J186" s="72"/>
      <c r="K186" s="71">
        <v>30018000000</v>
      </c>
      <c r="L186" s="15" t="s">
        <v>1472</v>
      </c>
      <c r="M186" s="15" t="s">
        <v>1473</v>
      </c>
      <c r="N186" s="70">
        <v>15446058</v>
      </c>
      <c r="O186" s="70" t="s">
        <v>1474</v>
      </c>
      <c r="P186" s="73">
        <v>98557789</v>
      </c>
      <c r="Q186" s="69" t="s">
        <v>1253</v>
      </c>
      <c r="R186" s="74">
        <v>45707</v>
      </c>
      <c r="S186" s="75" t="s">
        <v>1475</v>
      </c>
      <c r="T186" s="74">
        <v>45707</v>
      </c>
      <c r="U186" s="74">
        <v>45707</v>
      </c>
      <c r="V186" s="74">
        <v>45734</v>
      </c>
      <c r="W186" s="74">
        <v>46253</v>
      </c>
      <c r="X186" s="7"/>
    </row>
    <row r="187" spans="1:24" ht="51" x14ac:dyDescent="0.25">
      <c r="A187" s="15" t="s">
        <v>1476</v>
      </c>
      <c r="B187" s="69" t="s">
        <v>1477</v>
      </c>
      <c r="C187" s="69" t="s">
        <v>1468</v>
      </c>
      <c r="D187" s="15" t="s">
        <v>1469</v>
      </c>
      <c r="E187" s="69" t="s">
        <v>1478</v>
      </c>
      <c r="F187" s="6" t="s">
        <v>295</v>
      </c>
      <c r="G187" s="6" t="s">
        <v>296</v>
      </c>
      <c r="H187" s="70" t="s">
        <v>1479</v>
      </c>
      <c r="I187" s="71">
        <v>504638367</v>
      </c>
      <c r="J187" s="72"/>
      <c r="K187" s="71">
        <v>504638367</v>
      </c>
      <c r="L187" s="45" t="s">
        <v>1480</v>
      </c>
      <c r="M187" s="45" t="s">
        <v>1479</v>
      </c>
      <c r="N187" s="70">
        <v>64584768</v>
      </c>
      <c r="O187" s="70" t="s">
        <v>1481</v>
      </c>
      <c r="P187" s="73">
        <v>94388649</v>
      </c>
      <c r="Q187" s="69" t="s">
        <v>1482</v>
      </c>
      <c r="R187" s="74">
        <v>45727</v>
      </c>
      <c r="S187" s="75" t="s">
        <v>1483</v>
      </c>
      <c r="T187" s="74">
        <v>45727</v>
      </c>
      <c r="U187" s="74">
        <v>45712</v>
      </c>
      <c r="V187" s="74">
        <v>45727</v>
      </c>
      <c r="W187" s="74">
        <v>45972</v>
      </c>
      <c r="X187" s="7"/>
    </row>
    <row r="188" spans="1:24" ht="153" x14ac:dyDescent="0.25">
      <c r="A188" s="15" t="s">
        <v>1484</v>
      </c>
      <c r="B188" s="69" t="s">
        <v>1485</v>
      </c>
      <c r="C188" s="69" t="s">
        <v>1468</v>
      </c>
      <c r="D188" s="15" t="s">
        <v>1469</v>
      </c>
      <c r="E188" s="69" t="s">
        <v>1486</v>
      </c>
      <c r="F188" s="6" t="s">
        <v>295</v>
      </c>
      <c r="G188" s="6" t="s">
        <v>296</v>
      </c>
      <c r="H188" s="70" t="s">
        <v>1487</v>
      </c>
      <c r="I188" s="75" t="s">
        <v>1488</v>
      </c>
      <c r="J188" s="72"/>
      <c r="K188" s="75" t="s">
        <v>1488</v>
      </c>
      <c r="L188" s="45" t="s">
        <v>1489</v>
      </c>
      <c r="M188" s="15" t="s">
        <v>1487</v>
      </c>
      <c r="N188" s="73">
        <v>15286441</v>
      </c>
      <c r="O188" s="70" t="s">
        <v>1490</v>
      </c>
      <c r="P188" s="73">
        <v>43506780</v>
      </c>
      <c r="Q188" s="69" t="s">
        <v>1491</v>
      </c>
      <c r="R188" s="74">
        <v>45699</v>
      </c>
      <c r="S188" s="75" t="s">
        <v>1492</v>
      </c>
      <c r="T188" s="74">
        <v>45700</v>
      </c>
      <c r="U188" s="74">
        <v>45700</v>
      </c>
      <c r="V188" s="74">
        <v>45700</v>
      </c>
      <c r="W188" s="74">
        <v>47118</v>
      </c>
      <c r="X188" s="7"/>
    </row>
    <row r="189" spans="1:24" ht="153" x14ac:dyDescent="0.25">
      <c r="A189" s="15" t="s">
        <v>1493</v>
      </c>
      <c r="B189" s="69" t="s">
        <v>1485</v>
      </c>
      <c r="C189" s="69" t="s">
        <v>1468</v>
      </c>
      <c r="D189" s="15" t="s">
        <v>1469</v>
      </c>
      <c r="E189" s="69" t="s">
        <v>1494</v>
      </c>
      <c r="F189" s="6" t="s">
        <v>295</v>
      </c>
      <c r="G189" s="6" t="s">
        <v>296</v>
      </c>
      <c r="H189" s="70" t="s">
        <v>1495</v>
      </c>
      <c r="I189" s="75" t="s">
        <v>1488</v>
      </c>
      <c r="J189" s="72"/>
      <c r="K189" s="75" t="s">
        <v>1488</v>
      </c>
      <c r="L189" s="45" t="s">
        <v>1496</v>
      </c>
      <c r="M189" s="15" t="s">
        <v>1495</v>
      </c>
      <c r="N189" s="73">
        <v>1042772767</v>
      </c>
      <c r="O189" s="70" t="s">
        <v>1497</v>
      </c>
      <c r="P189" s="73">
        <v>43506780</v>
      </c>
      <c r="Q189" s="69" t="s">
        <v>1498</v>
      </c>
      <c r="R189" s="74">
        <v>45699</v>
      </c>
      <c r="S189" s="75" t="s">
        <v>1499</v>
      </c>
      <c r="T189" s="74">
        <v>45700</v>
      </c>
      <c r="U189" s="74">
        <v>45700</v>
      </c>
      <c r="V189" s="74">
        <v>45700</v>
      </c>
      <c r="W189" s="74">
        <v>47483</v>
      </c>
      <c r="X189" s="7"/>
    </row>
    <row r="190" spans="1:24" ht="51" x14ac:dyDescent="0.25">
      <c r="A190" s="15" t="s">
        <v>1500</v>
      </c>
      <c r="B190" s="69" t="s">
        <v>1501</v>
      </c>
      <c r="C190" s="69" t="s">
        <v>1468</v>
      </c>
      <c r="D190" s="15" t="s">
        <v>1469</v>
      </c>
      <c r="E190" s="69" t="s">
        <v>1502</v>
      </c>
      <c r="F190" s="6" t="s">
        <v>295</v>
      </c>
      <c r="G190" s="6" t="s">
        <v>296</v>
      </c>
      <c r="H190" s="70" t="s">
        <v>1503</v>
      </c>
      <c r="I190" s="71">
        <v>2642686831</v>
      </c>
      <c r="J190" s="72"/>
      <c r="K190" s="76">
        <v>2642686831</v>
      </c>
      <c r="L190" s="45" t="s">
        <v>1504</v>
      </c>
      <c r="M190" s="15" t="s">
        <v>1503</v>
      </c>
      <c r="N190" s="73">
        <v>98463132</v>
      </c>
      <c r="O190" s="70" t="s">
        <v>1505</v>
      </c>
      <c r="P190" s="73">
        <v>98661425</v>
      </c>
      <c r="Q190" s="69" t="s">
        <v>1506</v>
      </c>
      <c r="R190" s="74">
        <v>45706</v>
      </c>
      <c r="S190" s="75" t="s">
        <v>1507</v>
      </c>
      <c r="T190" s="74">
        <v>45702</v>
      </c>
      <c r="U190" s="74">
        <v>45702</v>
      </c>
      <c r="V190" s="74">
        <v>46040</v>
      </c>
      <c r="W190" s="74">
        <v>46040</v>
      </c>
      <c r="X190" s="7"/>
    </row>
    <row r="191" spans="1:24" ht="153" x14ac:dyDescent="0.25">
      <c r="A191" s="15" t="s">
        <v>1508</v>
      </c>
      <c r="B191" s="69" t="s">
        <v>1485</v>
      </c>
      <c r="C191" s="69" t="s">
        <v>1468</v>
      </c>
      <c r="D191" s="15" t="s">
        <v>1469</v>
      </c>
      <c r="E191" s="69" t="s">
        <v>1509</v>
      </c>
      <c r="F191" s="6" t="s">
        <v>295</v>
      </c>
      <c r="G191" s="6" t="s">
        <v>296</v>
      </c>
      <c r="H191" s="70" t="s">
        <v>1510</v>
      </c>
      <c r="I191" s="75" t="s">
        <v>1488</v>
      </c>
      <c r="J191" s="72"/>
      <c r="K191" s="75" t="s">
        <v>1488</v>
      </c>
      <c r="L191" s="77" t="s">
        <v>1511</v>
      </c>
      <c r="M191" s="15" t="s">
        <v>1510</v>
      </c>
      <c r="N191" s="73">
        <v>43927654</v>
      </c>
      <c r="O191" s="70" t="s">
        <v>1512</v>
      </c>
      <c r="P191" s="73">
        <v>1017234607</v>
      </c>
      <c r="Q191" s="69" t="s">
        <v>1513</v>
      </c>
      <c r="R191" s="74">
        <v>45854</v>
      </c>
      <c r="S191" s="78">
        <v>2025060166742</v>
      </c>
      <c r="T191" s="74">
        <v>45854</v>
      </c>
      <c r="U191" s="74">
        <v>45854</v>
      </c>
      <c r="V191" s="74">
        <v>45854</v>
      </c>
      <c r="W191" s="74">
        <v>47118</v>
      </c>
      <c r="X191" s="7"/>
    </row>
    <row r="192" spans="1:24" ht="63.75" x14ac:dyDescent="0.25">
      <c r="A192" s="15" t="s">
        <v>1514</v>
      </c>
      <c r="B192" s="69" t="s">
        <v>1515</v>
      </c>
      <c r="C192" s="69" t="s">
        <v>1468</v>
      </c>
      <c r="D192" s="15" t="s">
        <v>1469</v>
      </c>
      <c r="E192" s="69" t="s">
        <v>1516</v>
      </c>
      <c r="F192" s="6" t="s">
        <v>295</v>
      </c>
      <c r="G192" s="6" t="s">
        <v>296</v>
      </c>
      <c r="H192" s="70" t="s">
        <v>1517</v>
      </c>
      <c r="I192" s="71">
        <v>14321003588</v>
      </c>
      <c r="J192" s="72"/>
      <c r="K192" s="76">
        <v>14321003588</v>
      </c>
      <c r="L192" s="45" t="s">
        <v>1518</v>
      </c>
      <c r="M192" s="15" t="s">
        <v>1517</v>
      </c>
      <c r="N192" s="73">
        <v>1152442854</v>
      </c>
      <c r="O192" s="70" t="s">
        <v>1519</v>
      </c>
      <c r="P192" s="70">
        <v>43066133</v>
      </c>
      <c r="Q192" s="69" t="s">
        <v>1520</v>
      </c>
      <c r="R192" s="74">
        <v>45782</v>
      </c>
      <c r="S192" s="75" t="s">
        <v>1521</v>
      </c>
      <c r="T192" s="74">
        <v>45775</v>
      </c>
      <c r="U192" s="74">
        <v>45775</v>
      </c>
      <c r="V192" s="74">
        <v>45800</v>
      </c>
      <c r="W192" s="74">
        <v>46257</v>
      </c>
      <c r="X192" s="7"/>
    </row>
    <row r="193" spans="1:24" ht="38.25" x14ac:dyDescent="0.25">
      <c r="A193" s="15" t="s">
        <v>1522</v>
      </c>
      <c r="B193" s="69" t="s">
        <v>1523</v>
      </c>
      <c r="C193" s="69" t="s">
        <v>1468</v>
      </c>
      <c r="D193" s="15" t="s">
        <v>1469</v>
      </c>
      <c r="E193" s="69" t="s">
        <v>1524</v>
      </c>
      <c r="F193" s="7" t="s">
        <v>86</v>
      </c>
      <c r="G193" s="7" t="s">
        <v>30</v>
      </c>
      <c r="H193" s="70" t="s">
        <v>1471</v>
      </c>
      <c r="I193" s="71">
        <v>1960000000</v>
      </c>
      <c r="J193" s="72"/>
      <c r="K193" s="71">
        <v>1960000000</v>
      </c>
      <c r="L193" s="45" t="s">
        <v>1525</v>
      </c>
      <c r="M193" s="15" t="s">
        <v>1526</v>
      </c>
      <c r="N193" s="73">
        <v>70879494</v>
      </c>
      <c r="O193" s="70" t="s">
        <v>1527</v>
      </c>
      <c r="P193" s="73">
        <v>1036607460</v>
      </c>
      <c r="Q193" s="69" t="s">
        <v>1528</v>
      </c>
      <c r="R193" s="74">
        <v>45813</v>
      </c>
      <c r="S193" s="78">
        <v>2025060007156</v>
      </c>
      <c r="T193" s="74">
        <v>45812</v>
      </c>
      <c r="U193" s="74">
        <v>45812</v>
      </c>
      <c r="V193" s="74">
        <v>45814</v>
      </c>
      <c r="W193" s="74">
        <v>46022</v>
      </c>
      <c r="X193" s="7"/>
    </row>
    <row r="194" spans="1:24" ht="153" x14ac:dyDescent="0.25">
      <c r="A194" s="15" t="s">
        <v>1529</v>
      </c>
      <c r="B194" s="69" t="s">
        <v>1485</v>
      </c>
      <c r="C194" s="69" t="s">
        <v>1468</v>
      </c>
      <c r="D194" s="15" t="s">
        <v>1469</v>
      </c>
      <c r="E194" s="69" t="s">
        <v>1530</v>
      </c>
      <c r="F194" s="6" t="s">
        <v>295</v>
      </c>
      <c r="G194" s="6" t="s">
        <v>296</v>
      </c>
      <c r="H194" s="70" t="s">
        <v>1531</v>
      </c>
      <c r="I194" s="75" t="s">
        <v>1488</v>
      </c>
      <c r="J194" s="72"/>
      <c r="K194" s="75" t="s">
        <v>1488</v>
      </c>
      <c r="L194" s="45" t="s">
        <v>1532</v>
      </c>
      <c r="M194" s="15" t="s">
        <v>1531</v>
      </c>
      <c r="N194" s="73">
        <v>98469640</v>
      </c>
      <c r="O194" s="70" t="s">
        <v>1533</v>
      </c>
      <c r="P194" s="73">
        <v>1017234607</v>
      </c>
      <c r="Q194" s="69" t="s">
        <v>1513</v>
      </c>
      <c r="R194" s="74">
        <v>45827</v>
      </c>
      <c r="S194" s="78">
        <v>2025060166735</v>
      </c>
      <c r="T194" s="74">
        <v>45819</v>
      </c>
      <c r="U194" s="74">
        <v>45819</v>
      </c>
      <c r="V194" s="74">
        <v>45819</v>
      </c>
      <c r="W194" s="74">
        <v>47118</v>
      </c>
      <c r="X194" s="7"/>
    </row>
    <row r="195" spans="1:24" ht="89.25" x14ac:dyDescent="0.25">
      <c r="A195" s="15" t="s">
        <v>1534</v>
      </c>
      <c r="B195" s="69" t="s">
        <v>1535</v>
      </c>
      <c r="C195" s="69" t="s">
        <v>1468</v>
      </c>
      <c r="D195" s="15" t="s">
        <v>1469</v>
      </c>
      <c r="E195" s="69" t="s">
        <v>1536</v>
      </c>
      <c r="F195" s="7" t="s">
        <v>86</v>
      </c>
      <c r="G195" s="7" t="s">
        <v>30</v>
      </c>
      <c r="H195" s="70" t="s">
        <v>1471</v>
      </c>
      <c r="I195" s="71">
        <v>3504000000</v>
      </c>
      <c r="J195" s="72"/>
      <c r="K195" s="71">
        <v>3504000000</v>
      </c>
      <c r="L195" s="45" t="s">
        <v>1537</v>
      </c>
      <c r="M195" s="15" t="s">
        <v>1538</v>
      </c>
      <c r="N195" s="73">
        <v>15440475</v>
      </c>
      <c r="O195" s="70" t="s">
        <v>1539</v>
      </c>
      <c r="P195" s="70">
        <v>43506780</v>
      </c>
      <c r="Q195" s="69" t="s">
        <v>1491</v>
      </c>
      <c r="R195" s="74">
        <v>45715</v>
      </c>
      <c r="S195" s="75" t="s">
        <v>1534</v>
      </c>
      <c r="T195" s="74">
        <v>45715</v>
      </c>
      <c r="U195" s="74">
        <v>45715</v>
      </c>
      <c r="V195" s="74">
        <v>45811</v>
      </c>
      <c r="W195" s="74">
        <v>46118</v>
      </c>
      <c r="X195" s="7"/>
    </row>
    <row r="196" spans="1:24" ht="76.5" x14ac:dyDescent="0.25">
      <c r="A196" s="15" t="s">
        <v>1540</v>
      </c>
      <c r="B196" s="69" t="s">
        <v>1541</v>
      </c>
      <c r="C196" s="69" t="s">
        <v>1468</v>
      </c>
      <c r="D196" s="15" t="s">
        <v>1469</v>
      </c>
      <c r="E196" s="69" t="s">
        <v>1542</v>
      </c>
      <c r="F196" s="7" t="s">
        <v>86</v>
      </c>
      <c r="G196" s="7" t="s">
        <v>30</v>
      </c>
      <c r="H196" s="70" t="s">
        <v>1543</v>
      </c>
      <c r="I196" s="71">
        <v>17532216111</v>
      </c>
      <c r="J196" s="72"/>
      <c r="K196" s="17">
        <v>17532216111</v>
      </c>
      <c r="L196" s="45" t="s">
        <v>1544</v>
      </c>
      <c r="M196" s="45" t="s">
        <v>1545</v>
      </c>
      <c r="N196" s="70">
        <v>71787179</v>
      </c>
      <c r="O196" s="70" t="s">
        <v>1546</v>
      </c>
      <c r="P196" s="70">
        <v>32209066</v>
      </c>
      <c r="Q196" s="69" t="s">
        <v>1547</v>
      </c>
      <c r="R196" s="74">
        <v>45748</v>
      </c>
      <c r="S196" s="75" t="s">
        <v>1548</v>
      </c>
      <c r="T196" s="74">
        <v>45716</v>
      </c>
      <c r="U196" s="74">
        <v>45716</v>
      </c>
      <c r="V196" s="74">
        <v>45772</v>
      </c>
      <c r="W196" s="74">
        <v>46259</v>
      </c>
      <c r="X196" s="7"/>
    </row>
    <row r="197" spans="1:24" ht="153" x14ac:dyDescent="0.25">
      <c r="A197" s="15" t="s">
        <v>1549</v>
      </c>
      <c r="B197" s="69" t="s">
        <v>1485</v>
      </c>
      <c r="C197" s="69" t="s">
        <v>1468</v>
      </c>
      <c r="D197" s="15" t="s">
        <v>1469</v>
      </c>
      <c r="E197" s="69" t="s">
        <v>1550</v>
      </c>
      <c r="F197" s="6" t="s">
        <v>295</v>
      </c>
      <c r="G197" s="6" t="s">
        <v>296</v>
      </c>
      <c r="H197" s="24" t="s">
        <v>1551</v>
      </c>
      <c r="I197" s="75" t="s">
        <v>1488</v>
      </c>
      <c r="J197" s="72"/>
      <c r="K197" s="75" t="s">
        <v>1488</v>
      </c>
      <c r="L197" s="45" t="s">
        <v>1552</v>
      </c>
      <c r="M197" s="45" t="s">
        <v>1551</v>
      </c>
      <c r="N197" s="70">
        <v>70542798</v>
      </c>
      <c r="O197" s="70" t="s">
        <v>1553</v>
      </c>
      <c r="P197" s="73">
        <v>1017234607</v>
      </c>
      <c r="Q197" s="69" t="s">
        <v>1513</v>
      </c>
      <c r="R197" s="74">
        <v>45820</v>
      </c>
      <c r="S197" s="78">
        <v>2025060008763</v>
      </c>
      <c r="T197" s="74">
        <v>45819</v>
      </c>
      <c r="U197" s="74">
        <v>45819</v>
      </c>
      <c r="V197" s="74">
        <v>45819</v>
      </c>
      <c r="W197" s="74">
        <v>47118</v>
      </c>
      <c r="X197" s="7"/>
    </row>
    <row r="198" spans="1:24" ht="76.5" x14ac:dyDescent="0.25">
      <c r="A198" s="15" t="s">
        <v>1554</v>
      </c>
      <c r="B198" s="69" t="s">
        <v>1555</v>
      </c>
      <c r="C198" s="69" t="s">
        <v>1468</v>
      </c>
      <c r="D198" s="15" t="s">
        <v>1469</v>
      </c>
      <c r="E198" s="69" t="s">
        <v>1556</v>
      </c>
      <c r="F198" s="7" t="s">
        <v>86</v>
      </c>
      <c r="G198" s="7" t="s">
        <v>30</v>
      </c>
      <c r="H198" s="70" t="s">
        <v>1471</v>
      </c>
      <c r="I198" s="79">
        <v>7570976258</v>
      </c>
      <c r="J198" s="72"/>
      <c r="K198" s="17">
        <v>7570976258</v>
      </c>
      <c r="L198" s="45" t="s">
        <v>1557</v>
      </c>
      <c r="M198" s="45" t="s">
        <v>1558</v>
      </c>
      <c r="N198" s="73">
        <v>9731891</v>
      </c>
      <c r="O198" s="70" t="s">
        <v>1559</v>
      </c>
      <c r="P198" s="70">
        <v>32209066</v>
      </c>
      <c r="Q198" s="69" t="s">
        <v>1547</v>
      </c>
      <c r="R198" s="74">
        <v>45826</v>
      </c>
      <c r="S198" s="78">
        <v>2025060173008</v>
      </c>
      <c r="T198" s="74">
        <v>45823</v>
      </c>
      <c r="U198" s="74">
        <v>45823</v>
      </c>
      <c r="V198" s="74">
        <v>45826</v>
      </c>
      <c r="W198" s="74">
        <v>46109</v>
      </c>
      <c r="X198" s="7"/>
    </row>
    <row r="199" spans="1:24" ht="102" x14ac:dyDescent="0.25">
      <c r="A199" s="15" t="s">
        <v>1560</v>
      </c>
      <c r="B199" s="69" t="s">
        <v>1561</v>
      </c>
      <c r="C199" s="69" t="s">
        <v>1468</v>
      </c>
      <c r="D199" s="15" t="s">
        <v>1469</v>
      </c>
      <c r="E199" s="69" t="s">
        <v>1562</v>
      </c>
      <c r="F199" s="7" t="s">
        <v>86</v>
      </c>
      <c r="G199" s="7" t="s">
        <v>30</v>
      </c>
      <c r="H199" s="70" t="s">
        <v>1563</v>
      </c>
      <c r="I199" s="71">
        <v>11800000000</v>
      </c>
      <c r="J199" s="72"/>
      <c r="K199" s="71">
        <v>11800000000</v>
      </c>
      <c r="L199" s="45" t="s">
        <v>1564</v>
      </c>
      <c r="M199" s="45" t="s">
        <v>1565</v>
      </c>
      <c r="N199" s="73">
        <v>98664174</v>
      </c>
      <c r="O199" s="70" t="s">
        <v>1566</v>
      </c>
      <c r="P199" s="73">
        <v>98557789</v>
      </c>
      <c r="Q199" s="69" t="s">
        <v>1253</v>
      </c>
      <c r="R199" s="74" t="s">
        <v>1567</v>
      </c>
      <c r="S199" s="78">
        <v>2025060163194</v>
      </c>
      <c r="T199" s="74">
        <v>45863</v>
      </c>
      <c r="U199" s="74">
        <v>45863</v>
      </c>
      <c r="V199" s="74">
        <v>45868</v>
      </c>
      <c r="W199" s="74">
        <v>45868</v>
      </c>
      <c r="X199" s="7"/>
    </row>
    <row r="200" spans="1:24" ht="76.5" x14ac:dyDescent="0.25">
      <c r="A200" s="15">
        <v>4600018080</v>
      </c>
      <c r="B200" s="69" t="s">
        <v>1568</v>
      </c>
      <c r="C200" s="69" t="s">
        <v>1468</v>
      </c>
      <c r="D200" s="15" t="s">
        <v>1469</v>
      </c>
      <c r="E200" s="69" t="s">
        <v>1569</v>
      </c>
      <c r="F200" s="7" t="s">
        <v>86</v>
      </c>
      <c r="G200" s="7" t="s">
        <v>30</v>
      </c>
      <c r="H200" s="70" t="s">
        <v>1570</v>
      </c>
      <c r="I200" s="71">
        <v>2980000000</v>
      </c>
      <c r="J200" s="72"/>
      <c r="K200" s="17">
        <v>2980000000</v>
      </c>
      <c r="L200" s="45" t="s">
        <v>1571</v>
      </c>
      <c r="M200" s="45" t="s">
        <v>1572</v>
      </c>
      <c r="N200" s="73">
        <v>19366014</v>
      </c>
      <c r="O200" s="70" t="s">
        <v>1573</v>
      </c>
      <c r="P200" s="73">
        <v>98557789</v>
      </c>
      <c r="Q200" s="69" t="s">
        <v>1253</v>
      </c>
      <c r="R200" s="74">
        <v>45806</v>
      </c>
      <c r="S200" s="75">
        <v>16525</v>
      </c>
      <c r="T200" s="74">
        <v>45800</v>
      </c>
      <c r="U200" s="74">
        <v>45800</v>
      </c>
      <c r="V200" s="74">
        <v>45807</v>
      </c>
      <c r="W200" s="74">
        <v>46021</v>
      </c>
      <c r="X200" s="7"/>
    </row>
    <row r="201" spans="1:24" ht="51" x14ac:dyDescent="0.25">
      <c r="A201" s="15">
        <v>4600018097</v>
      </c>
      <c r="B201" s="69" t="s">
        <v>1574</v>
      </c>
      <c r="C201" s="69" t="s">
        <v>1468</v>
      </c>
      <c r="D201" s="15" t="s">
        <v>1469</v>
      </c>
      <c r="E201" s="69" t="s">
        <v>1575</v>
      </c>
      <c r="F201" s="6" t="s">
        <v>295</v>
      </c>
      <c r="G201" s="6" t="s">
        <v>296</v>
      </c>
      <c r="H201" s="70"/>
      <c r="I201" s="71">
        <v>6699452970</v>
      </c>
      <c r="J201" s="72"/>
      <c r="K201" s="17">
        <v>6699452970</v>
      </c>
      <c r="L201" s="45" t="s">
        <v>1576</v>
      </c>
      <c r="M201" s="45" t="s">
        <v>1577</v>
      </c>
      <c r="N201" s="73">
        <v>71644617</v>
      </c>
      <c r="O201" s="70" t="s">
        <v>1578</v>
      </c>
      <c r="P201" s="73">
        <v>98557790</v>
      </c>
      <c r="Q201" s="69" t="s">
        <v>1253</v>
      </c>
      <c r="R201" s="74">
        <v>45834</v>
      </c>
      <c r="S201" s="75">
        <v>16526</v>
      </c>
      <c r="T201" s="74">
        <v>45832</v>
      </c>
      <c r="U201" s="74">
        <v>45832</v>
      </c>
      <c r="V201" s="74">
        <v>45839</v>
      </c>
      <c r="W201" s="74">
        <v>46021</v>
      </c>
      <c r="X201" s="7"/>
    </row>
    <row r="202" spans="1:24" ht="63.75" x14ac:dyDescent="0.25">
      <c r="A202" s="15" t="s">
        <v>1554</v>
      </c>
      <c r="B202" s="69" t="s">
        <v>1579</v>
      </c>
      <c r="C202" s="69" t="s">
        <v>1468</v>
      </c>
      <c r="D202" s="15" t="s">
        <v>1469</v>
      </c>
      <c r="E202" s="69" t="s">
        <v>1556</v>
      </c>
      <c r="F202" s="7" t="s">
        <v>86</v>
      </c>
      <c r="G202" s="7" t="s">
        <v>30</v>
      </c>
      <c r="H202" s="70" t="s">
        <v>1471</v>
      </c>
      <c r="I202" s="71">
        <v>7570976258</v>
      </c>
      <c r="J202" s="72"/>
      <c r="K202" s="17">
        <v>7570976258</v>
      </c>
      <c r="L202" s="45" t="s">
        <v>1557</v>
      </c>
      <c r="M202" s="45" t="s">
        <v>1558</v>
      </c>
      <c r="N202" s="73">
        <v>9731891</v>
      </c>
      <c r="O202" s="70" t="s">
        <v>1559</v>
      </c>
      <c r="P202" s="73">
        <v>32209066</v>
      </c>
      <c r="Q202" s="69" t="s">
        <v>1547</v>
      </c>
      <c r="R202" s="74">
        <v>45826</v>
      </c>
      <c r="S202" s="78">
        <v>2025060173008</v>
      </c>
      <c r="T202" s="74">
        <v>45823</v>
      </c>
      <c r="U202" s="74">
        <v>45823</v>
      </c>
      <c r="V202" s="74">
        <v>45826</v>
      </c>
      <c r="W202" s="74">
        <v>46109</v>
      </c>
      <c r="X202" s="7"/>
    </row>
    <row r="203" spans="1:24" ht="63.75" x14ac:dyDescent="0.25">
      <c r="A203" s="15">
        <v>4600017954</v>
      </c>
      <c r="B203" s="69" t="s">
        <v>1580</v>
      </c>
      <c r="C203" s="69" t="s">
        <v>1468</v>
      </c>
      <c r="D203" s="15" t="s">
        <v>1469</v>
      </c>
      <c r="E203" s="69" t="s">
        <v>1581</v>
      </c>
      <c r="F203" s="7" t="s">
        <v>86</v>
      </c>
      <c r="G203" s="7" t="s">
        <v>30</v>
      </c>
      <c r="H203" s="70" t="s">
        <v>1471</v>
      </c>
      <c r="I203" s="71">
        <v>5033155538</v>
      </c>
      <c r="J203" s="72"/>
      <c r="K203" s="17">
        <v>5033155538</v>
      </c>
      <c r="L203" s="45" t="s">
        <v>1582</v>
      </c>
      <c r="M203" s="45" t="s">
        <v>1583</v>
      </c>
      <c r="N203" s="73">
        <v>70552375</v>
      </c>
      <c r="O203" s="70" t="s">
        <v>1584</v>
      </c>
      <c r="P203" s="73">
        <v>1140852930</v>
      </c>
      <c r="Q203" s="69" t="s">
        <v>1585</v>
      </c>
      <c r="R203" s="74">
        <v>45750</v>
      </c>
      <c r="S203" s="75">
        <v>16427</v>
      </c>
      <c r="T203" s="74">
        <v>45748</v>
      </c>
      <c r="U203" s="74">
        <v>45748</v>
      </c>
      <c r="V203" s="74">
        <v>45748</v>
      </c>
      <c r="W203" s="74">
        <v>46006</v>
      </c>
      <c r="X203" s="7"/>
    </row>
    <row r="204" spans="1:24" ht="38.25" x14ac:dyDescent="0.25">
      <c r="A204" s="15">
        <v>4600017958</v>
      </c>
      <c r="B204" s="69" t="s">
        <v>1586</v>
      </c>
      <c r="C204" s="69" t="s">
        <v>1468</v>
      </c>
      <c r="D204" s="15" t="s">
        <v>1469</v>
      </c>
      <c r="E204" s="69" t="s">
        <v>1587</v>
      </c>
      <c r="F204" s="7" t="s">
        <v>86</v>
      </c>
      <c r="G204" s="7" t="s">
        <v>30</v>
      </c>
      <c r="H204" s="70" t="s">
        <v>1471</v>
      </c>
      <c r="I204" s="71">
        <v>3136417325</v>
      </c>
      <c r="J204" s="72"/>
      <c r="K204" s="17">
        <v>3136417325</v>
      </c>
      <c r="L204" s="45" t="s">
        <v>1588</v>
      </c>
      <c r="M204" s="45" t="s">
        <v>1583</v>
      </c>
      <c r="N204" s="73">
        <v>70552376</v>
      </c>
      <c r="O204" s="70" t="s">
        <v>1584</v>
      </c>
      <c r="P204" s="73">
        <v>43917910</v>
      </c>
      <c r="Q204" s="69" t="s">
        <v>1589</v>
      </c>
      <c r="R204" s="74"/>
      <c r="S204" s="75">
        <v>16432</v>
      </c>
      <c r="T204" s="74">
        <v>45748</v>
      </c>
      <c r="U204" s="74">
        <v>45748</v>
      </c>
      <c r="V204" s="74">
        <v>45750</v>
      </c>
      <c r="W204" s="74">
        <v>46003</v>
      </c>
      <c r="X204" s="7"/>
    </row>
    <row r="205" spans="1:24" ht="51" x14ac:dyDescent="0.25">
      <c r="A205" s="15">
        <v>4600017959</v>
      </c>
      <c r="B205" s="69" t="s">
        <v>1590</v>
      </c>
      <c r="C205" s="69" t="s">
        <v>1468</v>
      </c>
      <c r="D205" s="15" t="s">
        <v>1469</v>
      </c>
      <c r="E205" s="69" t="s">
        <v>1591</v>
      </c>
      <c r="F205" s="6" t="s">
        <v>295</v>
      </c>
      <c r="G205" s="6" t="s">
        <v>296</v>
      </c>
      <c r="H205" s="70" t="s">
        <v>1471</v>
      </c>
      <c r="I205" s="71">
        <v>1764341245</v>
      </c>
      <c r="J205" s="72"/>
      <c r="K205" s="17">
        <v>1764341245</v>
      </c>
      <c r="L205" s="45" t="s">
        <v>1592</v>
      </c>
      <c r="M205" s="45" t="s">
        <v>1593</v>
      </c>
      <c r="N205" s="73">
        <v>15443606</v>
      </c>
      <c r="O205" s="70" t="s">
        <v>1594</v>
      </c>
      <c r="P205" s="73">
        <v>39177925</v>
      </c>
      <c r="Q205" s="69" t="s">
        <v>1595</v>
      </c>
      <c r="R205" s="74">
        <v>45771</v>
      </c>
      <c r="S205" s="75">
        <v>16447</v>
      </c>
      <c r="T205" s="74">
        <v>45768</v>
      </c>
      <c r="U205" s="74">
        <v>45768</v>
      </c>
      <c r="V205" s="74">
        <v>45768</v>
      </c>
      <c r="W205" s="74">
        <v>46006</v>
      </c>
      <c r="X205" s="7"/>
    </row>
    <row r="206" spans="1:24" ht="51" x14ac:dyDescent="0.25">
      <c r="A206" s="15">
        <v>4600018014</v>
      </c>
      <c r="B206" s="69" t="s">
        <v>1596</v>
      </c>
      <c r="C206" s="69" t="s">
        <v>1468</v>
      </c>
      <c r="D206" s="15" t="s">
        <v>1469</v>
      </c>
      <c r="E206" s="69" t="s">
        <v>1597</v>
      </c>
      <c r="F206" s="6" t="s">
        <v>295</v>
      </c>
      <c r="G206" s="6" t="s">
        <v>296</v>
      </c>
      <c r="H206" s="70" t="s">
        <v>1598</v>
      </c>
      <c r="I206" s="71">
        <v>7543422151</v>
      </c>
      <c r="J206" s="72"/>
      <c r="K206" s="71">
        <v>7543422151</v>
      </c>
      <c r="L206" s="45" t="s">
        <v>1599</v>
      </c>
      <c r="M206" s="45" t="s">
        <v>1593</v>
      </c>
      <c r="N206" s="73">
        <v>15443606</v>
      </c>
      <c r="O206" s="70" t="s">
        <v>1594</v>
      </c>
      <c r="P206" s="73">
        <v>71142654</v>
      </c>
      <c r="Q206" s="69" t="s">
        <v>1600</v>
      </c>
      <c r="R206" s="74"/>
      <c r="S206" s="75">
        <v>16466</v>
      </c>
      <c r="T206" s="74">
        <v>45796</v>
      </c>
      <c r="U206" s="74">
        <v>45796</v>
      </c>
      <c r="V206" s="74">
        <v>45796</v>
      </c>
      <c r="W206" s="74">
        <v>46021</v>
      </c>
      <c r="X206" s="7"/>
    </row>
    <row r="207" spans="1:24" ht="51" x14ac:dyDescent="0.25">
      <c r="A207" s="15">
        <v>4600018070</v>
      </c>
      <c r="B207" s="69" t="s">
        <v>1601</v>
      </c>
      <c r="C207" s="69" t="s">
        <v>1468</v>
      </c>
      <c r="D207" s="15" t="s">
        <v>1469</v>
      </c>
      <c r="E207" s="69" t="s">
        <v>1602</v>
      </c>
      <c r="F207" s="6" t="s">
        <v>295</v>
      </c>
      <c r="G207" s="6" t="s">
        <v>296</v>
      </c>
      <c r="H207" s="70" t="s">
        <v>1471</v>
      </c>
      <c r="I207" s="71">
        <v>1285885071</v>
      </c>
      <c r="J207" s="72"/>
      <c r="K207" s="17">
        <v>1285885071</v>
      </c>
      <c r="L207" s="45" t="s">
        <v>1603</v>
      </c>
      <c r="M207" s="45" t="s">
        <v>1593</v>
      </c>
      <c r="N207" s="73">
        <v>15443607</v>
      </c>
      <c r="O207" s="70" t="s">
        <v>1594</v>
      </c>
      <c r="P207" s="73">
        <v>39318191</v>
      </c>
      <c r="Q207" s="69" t="s">
        <v>1604</v>
      </c>
      <c r="R207" s="74"/>
      <c r="S207" s="75">
        <v>16495</v>
      </c>
      <c r="T207" s="74">
        <v>45786</v>
      </c>
      <c r="U207" s="74">
        <v>45786</v>
      </c>
      <c r="V207" s="74">
        <v>45786</v>
      </c>
      <c r="W207" s="74">
        <v>46006</v>
      </c>
      <c r="X207" s="7"/>
    </row>
    <row r="208" spans="1:24" ht="51" x14ac:dyDescent="0.25">
      <c r="A208" s="15">
        <v>4600018089</v>
      </c>
      <c r="B208" s="69" t="s">
        <v>1605</v>
      </c>
      <c r="C208" s="69" t="s">
        <v>1468</v>
      </c>
      <c r="D208" s="15" t="s">
        <v>1469</v>
      </c>
      <c r="E208" s="69" t="s">
        <v>1606</v>
      </c>
      <c r="F208" s="7" t="s">
        <v>86</v>
      </c>
      <c r="G208" s="7" t="s">
        <v>30</v>
      </c>
      <c r="H208" s="70" t="s">
        <v>1471</v>
      </c>
      <c r="I208" s="71">
        <v>15000000000</v>
      </c>
      <c r="J208" s="72"/>
      <c r="K208" s="17">
        <v>15000000000</v>
      </c>
      <c r="L208" s="45" t="s">
        <v>1607</v>
      </c>
      <c r="M208" s="45" t="s">
        <v>1593</v>
      </c>
      <c r="N208" s="73">
        <v>15443608</v>
      </c>
      <c r="O208" s="70" t="s">
        <v>1594</v>
      </c>
      <c r="P208" s="70" t="s">
        <v>1608</v>
      </c>
      <c r="Q208" s="69" t="s">
        <v>1609</v>
      </c>
      <c r="R208" s="74">
        <v>45817</v>
      </c>
      <c r="S208" s="75">
        <v>16546</v>
      </c>
      <c r="T208" s="74">
        <v>45805</v>
      </c>
      <c r="U208" s="74">
        <v>45805</v>
      </c>
      <c r="V208" s="74">
        <v>45828</v>
      </c>
      <c r="W208" s="74">
        <v>46438</v>
      </c>
      <c r="X208" s="7"/>
    </row>
    <row r="209" spans="1:24" ht="76.5" x14ac:dyDescent="0.25">
      <c r="A209" s="15" t="s">
        <v>1610</v>
      </c>
      <c r="B209" s="69" t="s">
        <v>1611</v>
      </c>
      <c r="C209" s="69" t="s">
        <v>1468</v>
      </c>
      <c r="D209" s="15" t="s">
        <v>1469</v>
      </c>
      <c r="E209" s="69" t="s">
        <v>1612</v>
      </c>
      <c r="F209" s="6" t="s">
        <v>295</v>
      </c>
      <c r="G209" s="6" t="s">
        <v>296</v>
      </c>
      <c r="H209" s="70" t="s">
        <v>1471</v>
      </c>
      <c r="I209" s="71">
        <v>664988520</v>
      </c>
      <c r="J209" s="72"/>
      <c r="K209" s="71">
        <v>664988520</v>
      </c>
      <c r="L209" s="45" t="s">
        <v>1613</v>
      </c>
      <c r="M209" s="45" t="s">
        <v>1614</v>
      </c>
      <c r="N209" s="70" t="s">
        <v>1615</v>
      </c>
      <c r="O209" s="70" t="s">
        <v>1616</v>
      </c>
      <c r="P209" s="80">
        <v>38889413</v>
      </c>
      <c r="Q209" s="69" t="s">
        <v>1617</v>
      </c>
      <c r="R209" s="74">
        <v>45847</v>
      </c>
      <c r="S209" s="75" t="s">
        <v>1618</v>
      </c>
      <c r="T209" s="74">
        <v>45840</v>
      </c>
      <c r="U209" s="74">
        <v>45840</v>
      </c>
      <c r="V209" s="74">
        <v>45855</v>
      </c>
      <c r="W209" s="74">
        <v>45855</v>
      </c>
      <c r="X209" s="7"/>
    </row>
    <row r="210" spans="1:24" ht="89.25" x14ac:dyDescent="0.25">
      <c r="A210" s="15">
        <v>16464</v>
      </c>
      <c r="B210" s="69" t="s">
        <v>1619</v>
      </c>
      <c r="C210" s="69" t="s">
        <v>1468</v>
      </c>
      <c r="D210" s="15" t="s">
        <v>832</v>
      </c>
      <c r="E210" s="69" t="s">
        <v>1620</v>
      </c>
      <c r="F210" s="70" t="s">
        <v>295</v>
      </c>
      <c r="G210" s="7" t="s">
        <v>50</v>
      </c>
      <c r="H210" s="70" t="s">
        <v>1471</v>
      </c>
      <c r="I210" s="71">
        <v>743000000</v>
      </c>
      <c r="J210" s="72"/>
      <c r="K210" s="17">
        <v>743000000</v>
      </c>
      <c r="L210" s="45" t="s">
        <v>1621</v>
      </c>
      <c r="M210" s="45" t="s">
        <v>1622</v>
      </c>
      <c r="N210" s="73">
        <v>1017136476</v>
      </c>
      <c r="O210" s="70" t="s">
        <v>1623</v>
      </c>
      <c r="P210" s="73">
        <v>43476543</v>
      </c>
      <c r="Q210" s="69" t="s">
        <v>1624</v>
      </c>
      <c r="R210" s="81"/>
      <c r="S210" s="75">
        <v>16426</v>
      </c>
      <c r="T210" s="74">
        <v>45861</v>
      </c>
      <c r="U210" s="74">
        <v>45863</v>
      </c>
      <c r="V210" s="74"/>
      <c r="W210" s="74">
        <v>46006</v>
      </c>
      <c r="X210" s="7"/>
    </row>
    <row r="211" spans="1:24" ht="51" x14ac:dyDescent="0.25">
      <c r="A211" s="15">
        <v>4600018109</v>
      </c>
      <c r="B211" s="69" t="s">
        <v>1625</v>
      </c>
      <c r="C211" s="69" t="s">
        <v>1468</v>
      </c>
      <c r="D211" s="15" t="s">
        <v>1469</v>
      </c>
      <c r="E211" s="69" t="s">
        <v>1625</v>
      </c>
      <c r="F211" s="6" t="s">
        <v>295</v>
      </c>
      <c r="G211" s="6" t="s">
        <v>296</v>
      </c>
      <c r="H211" s="70" t="s">
        <v>1626</v>
      </c>
      <c r="I211" s="71">
        <v>199236562</v>
      </c>
      <c r="J211" s="72"/>
      <c r="K211" s="17">
        <v>199236562</v>
      </c>
      <c r="L211" s="45" t="s">
        <v>1607</v>
      </c>
      <c r="M211" s="45" t="s">
        <v>1593</v>
      </c>
      <c r="N211" s="73">
        <v>15443608</v>
      </c>
      <c r="O211" s="70" t="s">
        <v>1594</v>
      </c>
      <c r="P211" s="73">
        <v>39318191</v>
      </c>
      <c r="Q211" s="69" t="s">
        <v>1604</v>
      </c>
      <c r="R211" s="74"/>
      <c r="S211" s="75">
        <v>16566</v>
      </c>
      <c r="T211" s="74">
        <v>45820</v>
      </c>
      <c r="U211" s="74">
        <v>45820</v>
      </c>
      <c r="V211" s="74">
        <v>45820</v>
      </c>
      <c r="W211" s="74">
        <v>46022</v>
      </c>
      <c r="X211" s="7"/>
    </row>
    <row r="212" spans="1:24" ht="38.25" x14ac:dyDescent="0.25">
      <c r="A212" s="15">
        <v>4600018188</v>
      </c>
      <c r="B212" s="69" t="s">
        <v>1627</v>
      </c>
      <c r="C212" s="69" t="s">
        <v>1468</v>
      </c>
      <c r="D212" s="15" t="s">
        <v>1469</v>
      </c>
      <c r="E212" s="69" t="s">
        <v>1628</v>
      </c>
      <c r="F212" s="7" t="s">
        <v>86</v>
      </c>
      <c r="G212" s="7" t="s">
        <v>30</v>
      </c>
      <c r="H212" s="70" t="s">
        <v>1471</v>
      </c>
      <c r="I212" s="71">
        <v>4100000000</v>
      </c>
      <c r="J212" s="72"/>
      <c r="K212" s="17">
        <v>4100000000</v>
      </c>
      <c r="L212" s="45" t="s">
        <v>1629</v>
      </c>
      <c r="M212" s="45" t="s">
        <v>1630</v>
      </c>
      <c r="N212" s="73">
        <v>52334464</v>
      </c>
      <c r="O212" s="70" t="s">
        <v>1631</v>
      </c>
      <c r="P212" s="70">
        <v>71361470</v>
      </c>
      <c r="Q212" s="69" t="s">
        <v>1632</v>
      </c>
      <c r="R212" s="74">
        <v>45860</v>
      </c>
      <c r="S212" s="75">
        <v>16603</v>
      </c>
      <c r="T212" s="74">
        <v>45856</v>
      </c>
      <c r="U212" s="74">
        <v>45856</v>
      </c>
      <c r="V212" s="74">
        <v>45856</v>
      </c>
      <c r="W212" s="74">
        <v>46006</v>
      </c>
      <c r="X212" s="7"/>
    </row>
    <row r="213" spans="1:24" ht="76.5" x14ac:dyDescent="0.25">
      <c r="A213" s="70">
        <v>4600018125</v>
      </c>
      <c r="B213" s="70" t="s">
        <v>1633</v>
      </c>
      <c r="C213" s="69" t="s">
        <v>1468</v>
      </c>
      <c r="D213" s="15" t="s">
        <v>1469</v>
      </c>
      <c r="E213" s="70" t="s">
        <v>1634</v>
      </c>
      <c r="F213" s="7" t="s">
        <v>86</v>
      </c>
      <c r="G213" s="7" t="s">
        <v>30</v>
      </c>
      <c r="H213" s="70" t="s">
        <v>1471</v>
      </c>
      <c r="I213" s="72">
        <v>1050452497</v>
      </c>
      <c r="J213" s="72"/>
      <c r="K213" s="76">
        <v>1050452497</v>
      </c>
      <c r="L213" s="45" t="s">
        <v>1607</v>
      </c>
      <c r="M213" s="45" t="s">
        <v>1593</v>
      </c>
      <c r="N213" s="73">
        <v>15443608</v>
      </c>
      <c r="O213" s="70" t="s">
        <v>1594</v>
      </c>
      <c r="P213" s="73">
        <v>1036606706</v>
      </c>
      <c r="Q213" s="70" t="s">
        <v>1635</v>
      </c>
      <c r="R213" s="74">
        <v>45839</v>
      </c>
      <c r="S213" s="70">
        <v>16585</v>
      </c>
      <c r="T213" s="74">
        <v>45839</v>
      </c>
      <c r="U213" s="74">
        <v>45839</v>
      </c>
      <c r="V213" s="74">
        <v>45845</v>
      </c>
      <c r="W213" s="74">
        <v>46021</v>
      </c>
      <c r="X213" s="7"/>
    </row>
    <row r="214" spans="1:24" s="5" customFormat="1" ht="165.75" x14ac:dyDescent="0.25">
      <c r="A214" s="15" t="s">
        <v>1636</v>
      </c>
      <c r="B214" s="82" t="s">
        <v>1637</v>
      </c>
      <c r="C214" s="70" t="s">
        <v>1638</v>
      </c>
      <c r="D214" s="15" t="s">
        <v>1469</v>
      </c>
      <c r="E214" s="82" t="s">
        <v>1639</v>
      </c>
      <c r="F214" s="6" t="s">
        <v>295</v>
      </c>
      <c r="G214" s="6" t="s">
        <v>296</v>
      </c>
      <c r="H214" s="70" t="s">
        <v>1640</v>
      </c>
      <c r="I214" s="83" t="s">
        <v>731</v>
      </c>
      <c r="J214" s="83"/>
      <c r="K214" s="83" t="s">
        <v>731</v>
      </c>
      <c r="L214" s="15" t="s">
        <v>1641</v>
      </c>
      <c r="M214" s="15" t="s">
        <v>1640</v>
      </c>
      <c r="N214" s="73">
        <v>1214718921</v>
      </c>
      <c r="O214" s="70" t="s">
        <v>1642</v>
      </c>
      <c r="P214" s="84">
        <v>1036931527</v>
      </c>
      <c r="Q214" s="15" t="s">
        <v>1643</v>
      </c>
      <c r="R214" s="74">
        <v>45686</v>
      </c>
      <c r="S214" s="85" t="s">
        <v>1644</v>
      </c>
      <c r="T214" s="86">
        <v>45685</v>
      </c>
      <c r="U214" s="86">
        <v>45685</v>
      </c>
      <c r="V214" s="86">
        <v>45686</v>
      </c>
      <c r="W214" s="86">
        <v>46752</v>
      </c>
      <c r="X214" s="87" t="s">
        <v>1645</v>
      </c>
    </row>
    <row r="215" spans="1:24" s="5" customFormat="1" ht="102" x14ac:dyDescent="0.25">
      <c r="A215" s="15">
        <v>4600017864</v>
      </c>
      <c r="B215" s="82" t="s">
        <v>373</v>
      </c>
      <c r="C215" s="70" t="s">
        <v>1638</v>
      </c>
      <c r="D215" s="15" t="s">
        <v>1469</v>
      </c>
      <c r="E215" s="82" t="s">
        <v>1646</v>
      </c>
      <c r="F215" s="7" t="s">
        <v>86</v>
      </c>
      <c r="G215" s="7" t="s">
        <v>30</v>
      </c>
      <c r="H215" s="70" t="s">
        <v>1647</v>
      </c>
      <c r="I215" s="83">
        <v>11228271044</v>
      </c>
      <c r="J215" s="83"/>
      <c r="K215" s="83">
        <v>11228271044</v>
      </c>
      <c r="L215" s="15" t="s">
        <v>1648</v>
      </c>
      <c r="M215" s="15" t="s">
        <v>1649</v>
      </c>
      <c r="N215" s="84">
        <v>42881990</v>
      </c>
      <c r="O215" s="70" t="s">
        <v>1017</v>
      </c>
      <c r="P215" s="84">
        <v>98528755</v>
      </c>
      <c r="Q215" s="15" t="s">
        <v>1650</v>
      </c>
      <c r="R215" s="74">
        <v>45707</v>
      </c>
      <c r="S215" s="15">
        <v>16389</v>
      </c>
      <c r="T215" s="86">
        <v>45702</v>
      </c>
      <c r="U215" s="86">
        <v>45702</v>
      </c>
      <c r="V215" s="86">
        <v>45707</v>
      </c>
      <c r="W215" s="86">
        <v>46022</v>
      </c>
      <c r="X215" s="87" t="s">
        <v>1651</v>
      </c>
    </row>
    <row r="216" spans="1:24" s="5" customFormat="1" ht="102" x14ac:dyDescent="0.25">
      <c r="A216" s="15">
        <v>4600017862</v>
      </c>
      <c r="B216" s="82" t="s">
        <v>373</v>
      </c>
      <c r="C216" s="70" t="s">
        <v>1638</v>
      </c>
      <c r="D216" s="15" t="s">
        <v>1469</v>
      </c>
      <c r="E216" s="82" t="s">
        <v>1652</v>
      </c>
      <c r="F216" s="7" t="s">
        <v>86</v>
      </c>
      <c r="G216" s="7" t="s">
        <v>30</v>
      </c>
      <c r="H216" s="70" t="s">
        <v>1653</v>
      </c>
      <c r="I216" s="83">
        <v>6415874400</v>
      </c>
      <c r="J216" s="83"/>
      <c r="K216" s="83">
        <v>6415874400</v>
      </c>
      <c r="L216" s="15" t="s">
        <v>1648</v>
      </c>
      <c r="M216" s="15" t="s">
        <v>1649</v>
      </c>
      <c r="N216" s="84">
        <v>42881990</v>
      </c>
      <c r="O216" s="70" t="s">
        <v>1017</v>
      </c>
      <c r="P216" s="84">
        <v>15986183</v>
      </c>
      <c r="Q216" s="15" t="s">
        <v>1654</v>
      </c>
      <c r="R216" s="74">
        <v>45719</v>
      </c>
      <c r="S216" s="15">
        <v>16393</v>
      </c>
      <c r="T216" s="86">
        <v>45708</v>
      </c>
      <c r="U216" s="86">
        <v>45708</v>
      </c>
      <c r="V216" s="15" t="s">
        <v>1655</v>
      </c>
      <c r="W216" s="86">
        <v>46022</v>
      </c>
      <c r="X216" s="87" t="s">
        <v>1656</v>
      </c>
    </row>
    <row r="217" spans="1:24" s="5" customFormat="1" ht="153" x14ac:dyDescent="0.25">
      <c r="A217" s="15">
        <v>4600017861</v>
      </c>
      <c r="B217" s="82" t="s">
        <v>373</v>
      </c>
      <c r="C217" s="70" t="s">
        <v>1638</v>
      </c>
      <c r="D217" s="15" t="s">
        <v>1469</v>
      </c>
      <c r="E217" s="82" t="s">
        <v>1657</v>
      </c>
      <c r="F217" s="7" t="s">
        <v>86</v>
      </c>
      <c r="G217" s="7" t="s">
        <v>30</v>
      </c>
      <c r="H217" s="70" t="s">
        <v>1640</v>
      </c>
      <c r="I217" s="83">
        <v>1067933758</v>
      </c>
      <c r="J217" s="83"/>
      <c r="K217" s="83">
        <v>1067933758</v>
      </c>
      <c r="L217" s="15" t="s">
        <v>1648</v>
      </c>
      <c r="M217" s="15" t="s">
        <v>1649</v>
      </c>
      <c r="N217" s="84">
        <v>42881990</v>
      </c>
      <c r="O217" s="70" t="s">
        <v>1017</v>
      </c>
      <c r="P217" s="84">
        <v>1040043775</v>
      </c>
      <c r="Q217" s="15" t="s">
        <v>1347</v>
      </c>
      <c r="R217" s="74">
        <v>45726</v>
      </c>
      <c r="S217" s="15">
        <v>16390</v>
      </c>
      <c r="T217" s="86">
        <v>45720</v>
      </c>
      <c r="U217" s="86">
        <v>45720</v>
      </c>
      <c r="V217" s="86">
        <v>45726</v>
      </c>
      <c r="W217" s="86">
        <v>46022</v>
      </c>
      <c r="X217" s="87" t="s">
        <v>1658</v>
      </c>
    </row>
    <row r="218" spans="1:24" s="5" customFormat="1" ht="89.25" x14ac:dyDescent="0.25">
      <c r="A218" s="15">
        <v>4600017911</v>
      </c>
      <c r="B218" s="82" t="s">
        <v>208</v>
      </c>
      <c r="C218" s="70" t="s">
        <v>1638</v>
      </c>
      <c r="D218" s="15" t="s">
        <v>1469</v>
      </c>
      <c r="E218" s="82" t="s">
        <v>1659</v>
      </c>
      <c r="F218" s="15" t="s">
        <v>1660</v>
      </c>
      <c r="G218" s="15" t="s">
        <v>1660</v>
      </c>
      <c r="H218" s="70" t="s">
        <v>1661</v>
      </c>
      <c r="I218" s="83">
        <v>142350000</v>
      </c>
      <c r="J218" s="83"/>
      <c r="K218" s="83">
        <v>142350000</v>
      </c>
      <c r="L218" s="15" t="s">
        <v>1662</v>
      </c>
      <c r="M218" s="15" t="s">
        <v>1663</v>
      </c>
      <c r="N218" s="84">
        <v>1036632447</v>
      </c>
      <c r="O218" s="70" t="s">
        <v>1664</v>
      </c>
      <c r="P218" s="84">
        <v>86055582</v>
      </c>
      <c r="Q218" s="15" t="s">
        <v>1665</v>
      </c>
      <c r="R218" s="74">
        <v>45727</v>
      </c>
      <c r="S218" s="15">
        <v>16388</v>
      </c>
      <c r="T218" s="86">
        <v>45723</v>
      </c>
      <c r="U218" s="86">
        <v>45723</v>
      </c>
      <c r="V218" s="86">
        <v>45727</v>
      </c>
      <c r="W218" s="86">
        <v>46022</v>
      </c>
      <c r="X218" s="87" t="s">
        <v>1666</v>
      </c>
    </row>
    <row r="219" spans="1:24" s="5" customFormat="1" ht="140.25" x14ac:dyDescent="0.25">
      <c r="A219" s="15" t="s">
        <v>1667</v>
      </c>
      <c r="B219" s="82" t="s">
        <v>1637</v>
      </c>
      <c r="C219" s="70" t="s">
        <v>1638</v>
      </c>
      <c r="D219" s="15" t="s">
        <v>1469</v>
      </c>
      <c r="E219" s="82" t="s">
        <v>1668</v>
      </c>
      <c r="F219" s="6" t="s">
        <v>295</v>
      </c>
      <c r="G219" s="6" t="s">
        <v>296</v>
      </c>
      <c r="H219" s="70" t="s">
        <v>1653</v>
      </c>
      <c r="I219" s="88" t="s">
        <v>731</v>
      </c>
      <c r="J219" s="83"/>
      <c r="K219" s="88" t="s">
        <v>731</v>
      </c>
      <c r="L219" s="15" t="s">
        <v>1669</v>
      </c>
      <c r="M219" s="15" t="s">
        <v>1670</v>
      </c>
      <c r="N219" s="84">
        <v>43288680</v>
      </c>
      <c r="O219" s="70" t="s">
        <v>441</v>
      </c>
      <c r="P219" s="84">
        <v>1036931527</v>
      </c>
      <c r="Q219" s="15" t="s">
        <v>1643</v>
      </c>
      <c r="R219" s="74">
        <v>45748</v>
      </c>
      <c r="S219" s="15" t="s">
        <v>1667</v>
      </c>
      <c r="T219" s="86">
        <v>45742</v>
      </c>
      <c r="U219" s="86">
        <v>45742</v>
      </c>
      <c r="V219" s="86">
        <v>45749</v>
      </c>
      <c r="W219" s="86">
        <v>46752</v>
      </c>
      <c r="X219" s="87" t="s">
        <v>1671</v>
      </c>
    </row>
    <row r="220" spans="1:24" s="5" customFormat="1" ht="178.5" x14ac:dyDescent="0.25">
      <c r="A220" s="15" t="s">
        <v>1672</v>
      </c>
      <c r="B220" s="82" t="s">
        <v>1344</v>
      </c>
      <c r="C220" s="70" t="s">
        <v>1638</v>
      </c>
      <c r="D220" s="15" t="s">
        <v>1469</v>
      </c>
      <c r="E220" s="82" t="s">
        <v>1673</v>
      </c>
      <c r="F220" s="7" t="s">
        <v>86</v>
      </c>
      <c r="G220" s="7" t="s">
        <v>30</v>
      </c>
      <c r="H220" s="70" t="s">
        <v>1647</v>
      </c>
      <c r="I220" s="88" t="s">
        <v>731</v>
      </c>
      <c r="J220" s="83"/>
      <c r="K220" s="88" t="s">
        <v>731</v>
      </c>
      <c r="L220" s="15" t="s">
        <v>1564</v>
      </c>
      <c r="M220" s="15" t="s">
        <v>974</v>
      </c>
      <c r="N220" s="84">
        <v>98664174</v>
      </c>
      <c r="O220" s="70" t="s">
        <v>331</v>
      </c>
      <c r="P220" s="84">
        <v>98528755</v>
      </c>
      <c r="Q220" s="15" t="s">
        <v>1674</v>
      </c>
      <c r="R220" s="74">
        <v>45789</v>
      </c>
      <c r="S220" s="15" t="s">
        <v>1672</v>
      </c>
      <c r="T220" s="86">
        <v>45785</v>
      </c>
      <c r="U220" s="86">
        <v>45785</v>
      </c>
      <c r="V220" s="86">
        <v>45789</v>
      </c>
      <c r="W220" s="86">
        <v>46752</v>
      </c>
      <c r="X220" s="87" t="s">
        <v>1675</v>
      </c>
    </row>
    <row r="221" spans="1:24" s="5" customFormat="1" ht="165.75" x14ac:dyDescent="0.25">
      <c r="A221" s="15" t="s">
        <v>1676</v>
      </c>
      <c r="B221" s="82" t="s">
        <v>1637</v>
      </c>
      <c r="C221" s="70" t="s">
        <v>1638</v>
      </c>
      <c r="D221" s="15" t="s">
        <v>1469</v>
      </c>
      <c r="E221" s="82" t="s">
        <v>1677</v>
      </c>
      <c r="F221" s="6" t="s">
        <v>295</v>
      </c>
      <c r="G221" s="6" t="s">
        <v>296</v>
      </c>
      <c r="H221" s="70" t="s">
        <v>1678</v>
      </c>
      <c r="I221" s="88" t="s">
        <v>731</v>
      </c>
      <c r="J221" s="83"/>
      <c r="K221" s="88" t="s">
        <v>731</v>
      </c>
      <c r="L221" s="15" t="s">
        <v>1679</v>
      </c>
      <c r="M221" s="15" t="s">
        <v>1680</v>
      </c>
      <c r="N221" s="84">
        <v>1022092586</v>
      </c>
      <c r="O221" s="70" t="s">
        <v>1681</v>
      </c>
      <c r="P221" s="84">
        <v>1036931527</v>
      </c>
      <c r="Q221" s="15" t="s">
        <v>1643</v>
      </c>
      <c r="R221" s="74">
        <v>45793</v>
      </c>
      <c r="S221" s="15" t="s">
        <v>1682</v>
      </c>
      <c r="T221" s="86">
        <v>45791</v>
      </c>
      <c r="U221" s="86">
        <v>45791</v>
      </c>
      <c r="V221" s="86">
        <v>45797</v>
      </c>
      <c r="W221" s="86">
        <v>46752</v>
      </c>
      <c r="X221" s="87" t="s">
        <v>1683</v>
      </c>
    </row>
    <row r="222" spans="1:24" s="5" customFormat="1" ht="204" x14ac:dyDescent="0.25">
      <c r="A222" s="15" t="s">
        <v>1684</v>
      </c>
      <c r="B222" s="82" t="s">
        <v>1344</v>
      </c>
      <c r="C222" s="70" t="s">
        <v>1638</v>
      </c>
      <c r="D222" s="15" t="s">
        <v>1469</v>
      </c>
      <c r="E222" s="82" t="s">
        <v>1685</v>
      </c>
      <c r="F222" s="7" t="s">
        <v>86</v>
      </c>
      <c r="G222" s="7" t="s">
        <v>30</v>
      </c>
      <c r="H222" s="70" t="s">
        <v>1647</v>
      </c>
      <c r="I222" s="88" t="s">
        <v>731</v>
      </c>
      <c r="J222" s="83"/>
      <c r="K222" s="88" t="s">
        <v>731</v>
      </c>
      <c r="L222" s="15" t="s">
        <v>1686</v>
      </c>
      <c r="M222" s="15" t="s">
        <v>1687</v>
      </c>
      <c r="N222" s="84">
        <v>71618846</v>
      </c>
      <c r="O222" s="70" t="s">
        <v>1688</v>
      </c>
      <c r="P222" s="84">
        <v>1036931527</v>
      </c>
      <c r="Q222" s="15" t="s">
        <v>1643</v>
      </c>
      <c r="R222" s="74">
        <v>45803</v>
      </c>
      <c r="S222" s="15" t="s">
        <v>1684</v>
      </c>
      <c r="T222" s="86">
        <v>45800</v>
      </c>
      <c r="U222" s="86">
        <v>45800</v>
      </c>
      <c r="V222" s="86">
        <v>45803</v>
      </c>
      <c r="W222" s="86">
        <v>46752</v>
      </c>
      <c r="X222" s="87" t="s">
        <v>1689</v>
      </c>
    </row>
    <row r="223" spans="1:24" s="5" customFormat="1" ht="216.75" x14ac:dyDescent="0.25">
      <c r="A223" s="15" t="s">
        <v>1690</v>
      </c>
      <c r="B223" s="82" t="s">
        <v>1637</v>
      </c>
      <c r="C223" s="70" t="s">
        <v>1638</v>
      </c>
      <c r="D223" s="15" t="s">
        <v>1469</v>
      </c>
      <c r="E223" s="82" t="s">
        <v>1691</v>
      </c>
      <c r="F223" s="6" t="s">
        <v>295</v>
      </c>
      <c r="G223" s="6" t="s">
        <v>296</v>
      </c>
      <c r="H223" s="70" t="s">
        <v>1653</v>
      </c>
      <c r="I223" s="83" t="s">
        <v>731</v>
      </c>
      <c r="J223" s="83"/>
      <c r="K223" s="83" t="s">
        <v>731</v>
      </c>
      <c r="L223" s="15" t="s">
        <v>1692</v>
      </c>
      <c r="M223" s="15" t="s">
        <v>1693</v>
      </c>
      <c r="N223" s="84">
        <v>71212968</v>
      </c>
      <c r="O223" s="70" t="s">
        <v>1694</v>
      </c>
      <c r="P223" s="84">
        <v>1036931527</v>
      </c>
      <c r="Q223" s="15" t="s">
        <v>1643</v>
      </c>
      <c r="R223" s="74">
        <v>45821</v>
      </c>
      <c r="S223" s="85" t="s">
        <v>1690</v>
      </c>
      <c r="T223" s="86">
        <v>45821</v>
      </c>
      <c r="U223" s="86">
        <v>45821</v>
      </c>
      <c r="V223" s="86">
        <v>45821</v>
      </c>
      <c r="W223" s="86">
        <v>46752</v>
      </c>
      <c r="X223" s="87" t="s">
        <v>1695</v>
      </c>
    </row>
    <row r="224" spans="1:24" s="5" customFormat="1" ht="204" x14ac:dyDescent="0.25">
      <c r="A224" s="15" t="s">
        <v>1696</v>
      </c>
      <c r="B224" s="82" t="s">
        <v>1344</v>
      </c>
      <c r="C224" s="70" t="s">
        <v>1638</v>
      </c>
      <c r="D224" s="15" t="s">
        <v>1469</v>
      </c>
      <c r="E224" s="82" t="s">
        <v>1697</v>
      </c>
      <c r="F224" s="7" t="s">
        <v>86</v>
      </c>
      <c r="G224" s="7" t="s">
        <v>30</v>
      </c>
      <c r="H224" s="70" t="s">
        <v>1647</v>
      </c>
      <c r="I224" s="83" t="s">
        <v>731</v>
      </c>
      <c r="J224" s="83"/>
      <c r="K224" s="83" t="s">
        <v>731</v>
      </c>
      <c r="L224" s="15" t="s">
        <v>1537</v>
      </c>
      <c r="M224" s="15" t="s">
        <v>1698</v>
      </c>
      <c r="N224" s="84">
        <v>15440475</v>
      </c>
      <c r="O224" s="70" t="s">
        <v>1699</v>
      </c>
      <c r="P224" s="84">
        <v>1036931527</v>
      </c>
      <c r="Q224" s="15" t="s">
        <v>1643</v>
      </c>
      <c r="R224" s="74">
        <v>45824</v>
      </c>
      <c r="S224" s="15" t="s">
        <v>1696</v>
      </c>
      <c r="T224" s="86">
        <v>45824</v>
      </c>
      <c r="U224" s="86">
        <v>45824</v>
      </c>
      <c r="V224" s="86">
        <v>45824</v>
      </c>
      <c r="W224" s="86">
        <v>46752</v>
      </c>
      <c r="X224" s="87" t="s">
        <v>1700</v>
      </c>
    </row>
    <row r="225" spans="1:24" s="5" customFormat="1" ht="102" x14ac:dyDescent="0.25">
      <c r="A225" s="15" t="s">
        <v>1701</v>
      </c>
      <c r="B225" s="82" t="s">
        <v>1702</v>
      </c>
      <c r="C225" s="70" t="s">
        <v>1638</v>
      </c>
      <c r="D225" s="15" t="s">
        <v>1703</v>
      </c>
      <c r="E225" s="82" t="s">
        <v>1704</v>
      </c>
      <c r="F225" s="15" t="s">
        <v>1705</v>
      </c>
      <c r="G225" s="30" t="s">
        <v>1170</v>
      </c>
      <c r="H225" s="70" t="s">
        <v>1647</v>
      </c>
      <c r="I225" s="83">
        <v>5205378196</v>
      </c>
      <c r="J225" s="83"/>
      <c r="K225" s="83">
        <v>5205378196</v>
      </c>
      <c r="L225" s="15" t="s">
        <v>1706</v>
      </c>
      <c r="M225" s="15" t="s">
        <v>1707</v>
      </c>
      <c r="N225" s="84">
        <v>91281085</v>
      </c>
      <c r="O225" s="70" t="s">
        <v>1708</v>
      </c>
      <c r="P225" s="84">
        <v>42683293</v>
      </c>
      <c r="Q225" s="15" t="s">
        <v>1709</v>
      </c>
      <c r="R225" s="74">
        <v>45687</v>
      </c>
      <c r="S225" s="15" t="s">
        <v>1710</v>
      </c>
      <c r="T225" s="74">
        <v>45680</v>
      </c>
      <c r="U225" s="86">
        <v>45685</v>
      </c>
      <c r="V225" s="86">
        <v>45687</v>
      </c>
      <c r="W225" s="86">
        <v>45838</v>
      </c>
      <c r="X225" s="87" t="s">
        <v>1711</v>
      </c>
    </row>
    <row r="226" spans="1:24" s="5" customFormat="1" ht="51" x14ac:dyDescent="0.25">
      <c r="A226" s="15" t="s">
        <v>1712</v>
      </c>
      <c r="B226" s="82" t="s">
        <v>1702</v>
      </c>
      <c r="C226" s="70" t="s">
        <v>1638</v>
      </c>
      <c r="D226" s="15" t="s">
        <v>1703</v>
      </c>
      <c r="E226" s="82" t="s">
        <v>1713</v>
      </c>
      <c r="F226" s="15" t="s">
        <v>1705</v>
      </c>
      <c r="G226" s="15" t="s">
        <v>1714</v>
      </c>
      <c r="H226" s="70" t="s">
        <v>1647</v>
      </c>
      <c r="I226" s="83">
        <v>13800000</v>
      </c>
      <c r="J226" s="83"/>
      <c r="K226" s="83">
        <v>13800000</v>
      </c>
      <c r="L226" s="15" t="s">
        <v>1715</v>
      </c>
      <c r="M226" s="15" t="s">
        <v>1716</v>
      </c>
      <c r="N226" s="84">
        <v>91431735</v>
      </c>
      <c r="O226" s="70" t="s">
        <v>1717</v>
      </c>
      <c r="P226" s="84">
        <v>1017135426</v>
      </c>
      <c r="Q226" s="15" t="s">
        <v>1718</v>
      </c>
      <c r="R226" s="74">
        <v>45758</v>
      </c>
      <c r="S226" s="15" t="s">
        <v>1719</v>
      </c>
      <c r="T226" s="86">
        <v>45755</v>
      </c>
      <c r="U226" s="86">
        <v>45755</v>
      </c>
      <c r="V226" s="86">
        <v>45755</v>
      </c>
      <c r="W226" s="86">
        <v>45817</v>
      </c>
      <c r="X226" s="87" t="s">
        <v>1720</v>
      </c>
    </row>
    <row r="227" spans="1:24" s="5" customFormat="1" ht="89.25" x14ac:dyDescent="0.25">
      <c r="A227" s="15" t="s">
        <v>1721</v>
      </c>
      <c r="B227" s="82" t="s">
        <v>1702</v>
      </c>
      <c r="C227" s="70" t="s">
        <v>1638</v>
      </c>
      <c r="D227" s="15" t="s">
        <v>1469</v>
      </c>
      <c r="E227" s="82" t="s">
        <v>1722</v>
      </c>
      <c r="F227" s="15" t="s">
        <v>1660</v>
      </c>
      <c r="G227" s="15" t="s">
        <v>1660</v>
      </c>
      <c r="H227" s="70" t="s">
        <v>1647</v>
      </c>
      <c r="I227" s="83">
        <v>29877384</v>
      </c>
      <c r="J227" s="83"/>
      <c r="K227" s="83">
        <v>29877384</v>
      </c>
      <c r="L227" s="15" t="s">
        <v>1723</v>
      </c>
      <c r="M227" s="15" t="s">
        <v>1724</v>
      </c>
      <c r="N227" s="84">
        <v>71741359</v>
      </c>
      <c r="O227" s="70" t="s">
        <v>1725</v>
      </c>
      <c r="P227" s="84">
        <v>42683293</v>
      </c>
      <c r="Q227" s="15" t="s">
        <v>1709</v>
      </c>
      <c r="R227" s="74">
        <v>45812</v>
      </c>
      <c r="S227" s="15" t="s">
        <v>1721</v>
      </c>
      <c r="T227" s="86">
        <v>45805</v>
      </c>
      <c r="U227" s="86">
        <v>45805</v>
      </c>
      <c r="V227" s="86">
        <v>45812</v>
      </c>
      <c r="W227" s="86">
        <v>45873</v>
      </c>
      <c r="X227" s="87" t="s">
        <v>1726</v>
      </c>
    </row>
    <row r="228" spans="1:24" s="5" customFormat="1" ht="51" x14ac:dyDescent="0.25">
      <c r="A228" s="15" t="s">
        <v>1727</v>
      </c>
      <c r="B228" s="82" t="s">
        <v>1702</v>
      </c>
      <c r="C228" s="70" t="s">
        <v>1638</v>
      </c>
      <c r="D228" s="15" t="s">
        <v>1469</v>
      </c>
      <c r="E228" s="82" t="s">
        <v>1728</v>
      </c>
      <c r="F228" s="7" t="s">
        <v>86</v>
      </c>
      <c r="G228" s="30" t="s">
        <v>143</v>
      </c>
      <c r="H228" s="70" t="s">
        <v>1647</v>
      </c>
      <c r="I228" s="83">
        <v>97996500</v>
      </c>
      <c r="J228" s="83"/>
      <c r="K228" s="83">
        <v>97996500</v>
      </c>
      <c r="L228" s="15" t="s">
        <v>1729</v>
      </c>
      <c r="M228" s="15" t="s">
        <v>1730</v>
      </c>
      <c r="N228" s="84">
        <v>79151434</v>
      </c>
      <c r="O228" s="70" t="s">
        <v>1731</v>
      </c>
      <c r="P228" s="84">
        <v>42683293</v>
      </c>
      <c r="Q228" s="15" t="s">
        <v>1709</v>
      </c>
      <c r="R228" s="74">
        <v>45818</v>
      </c>
      <c r="S228" s="15" t="s">
        <v>1727</v>
      </c>
      <c r="T228" s="86">
        <v>45814</v>
      </c>
      <c r="U228" s="86">
        <v>45814</v>
      </c>
      <c r="V228" s="86">
        <v>45818</v>
      </c>
      <c r="W228" s="86">
        <v>45879</v>
      </c>
      <c r="X228" s="89" t="s">
        <v>1732</v>
      </c>
    </row>
    <row r="229" spans="1:24" s="5" customFormat="1" ht="76.5" x14ac:dyDescent="0.25">
      <c r="A229" s="85" t="s">
        <v>1733</v>
      </c>
      <c r="B229" s="82" t="s">
        <v>1734</v>
      </c>
      <c r="C229" s="70" t="s">
        <v>1638</v>
      </c>
      <c r="D229" s="15" t="s">
        <v>1469</v>
      </c>
      <c r="E229" s="82" t="s">
        <v>1735</v>
      </c>
      <c r="F229" s="7" t="s">
        <v>86</v>
      </c>
      <c r="G229" s="30" t="s">
        <v>143</v>
      </c>
      <c r="H229" s="70" t="s">
        <v>1647</v>
      </c>
      <c r="I229" s="83">
        <v>161840000</v>
      </c>
      <c r="J229" s="83"/>
      <c r="K229" s="83">
        <v>161840000</v>
      </c>
      <c r="L229" s="15" t="s">
        <v>1736</v>
      </c>
      <c r="M229" s="15" t="s">
        <v>1737</v>
      </c>
      <c r="N229" s="84">
        <v>1220464231</v>
      </c>
      <c r="O229" s="70" t="s">
        <v>1738</v>
      </c>
      <c r="P229" s="84">
        <v>42683293</v>
      </c>
      <c r="Q229" s="15" t="s">
        <v>1709</v>
      </c>
      <c r="R229" s="74">
        <v>45818</v>
      </c>
      <c r="S229" s="85" t="s">
        <v>1733</v>
      </c>
      <c r="T229" s="86">
        <v>45814</v>
      </c>
      <c r="U229" s="86">
        <v>45814</v>
      </c>
      <c r="V229" s="86">
        <v>45818</v>
      </c>
      <c r="W229" s="86">
        <v>45879</v>
      </c>
      <c r="X229" s="87" t="s">
        <v>1739</v>
      </c>
    </row>
    <row r="230" spans="1:24" s="5" customFormat="1" ht="178.5" x14ac:dyDescent="0.25">
      <c r="A230" s="15">
        <v>4600018028</v>
      </c>
      <c r="B230" s="82" t="s">
        <v>1740</v>
      </c>
      <c r="C230" s="70" t="s">
        <v>1638</v>
      </c>
      <c r="D230" s="15" t="s">
        <v>1469</v>
      </c>
      <c r="E230" s="82" t="s">
        <v>1741</v>
      </c>
      <c r="F230" s="7" t="s">
        <v>86</v>
      </c>
      <c r="G230" s="15" t="s">
        <v>731</v>
      </c>
      <c r="H230" s="70" t="s">
        <v>1647</v>
      </c>
      <c r="I230" s="90">
        <v>333262100768</v>
      </c>
      <c r="J230" s="83"/>
      <c r="K230" s="90">
        <v>333262100768</v>
      </c>
      <c r="L230" s="70" t="s">
        <v>1669</v>
      </c>
      <c r="M230" s="70" t="s">
        <v>1670</v>
      </c>
      <c r="N230" s="84">
        <v>43288680</v>
      </c>
      <c r="O230" s="70" t="s">
        <v>441</v>
      </c>
      <c r="P230" s="84">
        <v>1036931527</v>
      </c>
      <c r="Q230" s="15" t="s">
        <v>1643</v>
      </c>
      <c r="R230" s="74">
        <v>45786</v>
      </c>
      <c r="S230" s="15">
        <v>16486</v>
      </c>
      <c r="T230" s="86">
        <v>45786</v>
      </c>
      <c r="U230" s="86">
        <v>45786</v>
      </c>
      <c r="V230" s="86">
        <v>45786</v>
      </c>
      <c r="W230" s="86">
        <v>46507</v>
      </c>
      <c r="X230" s="87" t="s">
        <v>1742</v>
      </c>
    </row>
    <row r="231" spans="1:24" s="5" customFormat="1" ht="89.25" x14ac:dyDescent="0.25">
      <c r="A231" s="15" t="s">
        <v>1743</v>
      </c>
      <c r="B231" s="82" t="s">
        <v>1702</v>
      </c>
      <c r="C231" s="70" t="s">
        <v>1638</v>
      </c>
      <c r="D231" s="15" t="s">
        <v>1469</v>
      </c>
      <c r="E231" s="82" t="s">
        <v>1744</v>
      </c>
      <c r="F231" s="15" t="s">
        <v>1705</v>
      </c>
      <c r="G231" s="15" t="s">
        <v>1714</v>
      </c>
      <c r="H231" s="70" t="s">
        <v>1647</v>
      </c>
      <c r="I231" s="90">
        <v>5280376735</v>
      </c>
      <c r="J231" s="83"/>
      <c r="K231" s="90">
        <v>5280376735</v>
      </c>
      <c r="L231" s="15" t="s">
        <v>1745</v>
      </c>
      <c r="M231" s="82" t="s">
        <v>1746</v>
      </c>
      <c r="N231" s="84">
        <v>19219805</v>
      </c>
      <c r="O231" s="70" t="s">
        <v>1747</v>
      </c>
      <c r="P231" s="84">
        <v>79871510</v>
      </c>
      <c r="Q231" s="15" t="s">
        <v>1748</v>
      </c>
      <c r="R231" s="74">
        <v>45826</v>
      </c>
      <c r="S231" s="15" t="s">
        <v>1749</v>
      </c>
      <c r="T231" s="86">
        <v>45819</v>
      </c>
      <c r="U231" s="86">
        <v>45819</v>
      </c>
      <c r="V231" s="86">
        <v>45826</v>
      </c>
      <c r="W231" s="86">
        <v>45943</v>
      </c>
      <c r="X231" s="87" t="s">
        <v>1750</v>
      </c>
    </row>
    <row r="232" spans="1:24" s="5" customFormat="1" ht="89.25" x14ac:dyDescent="0.25">
      <c r="A232" s="15" t="s">
        <v>1751</v>
      </c>
      <c r="B232" s="82" t="s">
        <v>1702</v>
      </c>
      <c r="C232" s="70" t="s">
        <v>1638</v>
      </c>
      <c r="D232" s="15" t="s">
        <v>1469</v>
      </c>
      <c r="E232" s="82" t="s">
        <v>1744</v>
      </c>
      <c r="F232" s="15" t="s">
        <v>1705</v>
      </c>
      <c r="G232" s="15" t="s">
        <v>1714</v>
      </c>
      <c r="H232" s="70" t="s">
        <v>1647</v>
      </c>
      <c r="I232" s="90">
        <v>5344550897</v>
      </c>
      <c r="J232" s="83"/>
      <c r="K232" s="90">
        <v>5344550897</v>
      </c>
      <c r="L232" s="15" t="s">
        <v>1745</v>
      </c>
      <c r="M232" s="82" t="s">
        <v>1746</v>
      </c>
      <c r="N232" s="84">
        <v>19219805</v>
      </c>
      <c r="O232" s="70" t="s">
        <v>1747</v>
      </c>
      <c r="P232" s="84">
        <v>79871510</v>
      </c>
      <c r="Q232" s="15" t="s">
        <v>1748</v>
      </c>
      <c r="R232" s="74">
        <v>45826</v>
      </c>
      <c r="S232" s="15" t="s">
        <v>1749</v>
      </c>
      <c r="T232" s="86">
        <v>45819</v>
      </c>
      <c r="U232" s="86">
        <v>45819</v>
      </c>
      <c r="V232" s="86">
        <v>45826</v>
      </c>
      <c r="W232" s="86">
        <v>45943</v>
      </c>
      <c r="X232" s="87" t="s">
        <v>1752</v>
      </c>
    </row>
    <row r="233" spans="1:24" s="5" customFormat="1" ht="89.25" x14ac:dyDescent="0.25">
      <c r="A233" s="15" t="s">
        <v>1753</v>
      </c>
      <c r="B233" s="82" t="s">
        <v>1702</v>
      </c>
      <c r="C233" s="70" t="s">
        <v>1638</v>
      </c>
      <c r="D233" s="15" t="s">
        <v>1469</v>
      </c>
      <c r="E233" s="82" t="s">
        <v>1744</v>
      </c>
      <c r="F233" s="15" t="s">
        <v>1705</v>
      </c>
      <c r="G233" s="15" t="s">
        <v>1714</v>
      </c>
      <c r="H233" s="70" t="s">
        <v>1754</v>
      </c>
      <c r="I233" s="90">
        <v>288743980</v>
      </c>
      <c r="J233" s="83"/>
      <c r="K233" s="90">
        <v>288743980</v>
      </c>
      <c r="L233" s="15" t="s">
        <v>1745</v>
      </c>
      <c r="M233" s="82" t="s">
        <v>1746</v>
      </c>
      <c r="N233" s="84">
        <v>19219805</v>
      </c>
      <c r="O233" s="70" t="s">
        <v>1747</v>
      </c>
      <c r="P233" s="84">
        <v>79871510</v>
      </c>
      <c r="Q233" s="15" t="s">
        <v>1748</v>
      </c>
      <c r="R233" s="74">
        <v>45826</v>
      </c>
      <c r="S233" s="15" t="s">
        <v>1749</v>
      </c>
      <c r="T233" s="86">
        <v>45819</v>
      </c>
      <c r="U233" s="86">
        <v>45819</v>
      </c>
      <c r="V233" s="86">
        <v>45819</v>
      </c>
      <c r="W233" s="86">
        <v>45943</v>
      </c>
      <c r="X233" s="87" t="s">
        <v>1755</v>
      </c>
    </row>
    <row r="234" spans="1:24" s="5" customFormat="1" ht="89.25" x14ac:dyDescent="0.25">
      <c r="A234" s="15" t="s">
        <v>1756</v>
      </c>
      <c r="B234" s="82" t="s">
        <v>1702</v>
      </c>
      <c r="C234" s="70" t="s">
        <v>1638</v>
      </c>
      <c r="D234" s="15" t="s">
        <v>1469</v>
      </c>
      <c r="E234" s="82" t="s">
        <v>1757</v>
      </c>
      <c r="F234" s="7" t="s">
        <v>86</v>
      </c>
      <c r="G234" s="30" t="s">
        <v>143</v>
      </c>
      <c r="H234" s="70" t="s">
        <v>1647</v>
      </c>
      <c r="I234" s="90">
        <v>3219874563</v>
      </c>
      <c r="J234" s="83"/>
      <c r="K234" s="90">
        <v>3219874563</v>
      </c>
      <c r="L234" s="15" t="s">
        <v>1758</v>
      </c>
      <c r="M234" s="82" t="s">
        <v>1759</v>
      </c>
      <c r="N234" s="84">
        <v>79677608</v>
      </c>
      <c r="O234" s="70" t="s">
        <v>1760</v>
      </c>
      <c r="P234" s="84">
        <v>79871510</v>
      </c>
      <c r="Q234" s="15" t="s">
        <v>1748</v>
      </c>
      <c r="R234" s="74">
        <v>45820</v>
      </c>
      <c r="S234" s="15" t="s">
        <v>1756</v>
      </c>
      <c r="T234" s="86">
        <v>45818</v>
      </c>
      <c r="U234" s="86">
        <v>45818</v>
      </c>
      <c r="V234" s="86">
        <v>45820</v>
      </c>
      <c r="W234" s="86">
        <v>46018</v>
      </c>
      <c r="X234" s="87" t="s">
        <v>1761</v>
      </c>
    </row>
    <row r="235" spans="1:24" s="5" customFormat="1" ht="89.25" x14ac:dyDescent="0.25">
      <c r="A235" s="15" t="s">
        <v>1762</v>
      </c>
      <c r="B235" s="82" t="s">
        <v>1702</v>
      </c>
      <c r="C235" s="70" t="s">
        <v>1638</v>
      </c>
      <c r="D235" s="15" t="s">
        <v>1469</v>
      </c>
      <c r="E235" s="82" t="s">
        <v>1763</v>
      </c>
      <c r="F235" s="15" t="s">
        <v>1705</v>
      </c>
      <c r="G235" s="15" t="s">
        <v>1714</v>
      </c>
      <c r="H235" s="70" t="s">
        <v>1647</v>
      </c>
      <c r="I235" s="90">
        <v>133877887</v>
      </c>
      <c r="J235" s="83"/>
      <c r="K235" s="90">
        <v>133877887</v>
      </c>
      <c r="L235" s="84" t="s">
        <v>1764</v>
      </c>
      <c r="M235" s="82" t="s">
        <v>1765</v>
      </c>
      <c r="N235" s="84">
        <v>79486987</v>
      </c>
      <c r="O235" s="70" t="s">
        <v>1766</v>
      </c>
      <c r="P235" s="84">
        <v>79871510</v>
      </c>
      <c r="Q235" s="15" t="s">
        <v>1748</v>
      </c>
      <c r="R235" s="74">
        <v>45852</v>
      </c>
      <c r="S235" s="15" t="s">
        <v>1749</v>
      </c>
      <c r="T235" s="86">
        <v>45832</v>
      </c>
      <c r="U235" s="86">
        <v>45832</v>
      </c>
      <c r="V235" s="86">
        <v>45832</v>
      </c>
      <c r="W235" s="86">
        <v>45960</v>
      </c>
      <c r="X235" s="87" t="s">
        <v>1767</v>
      </c>
    </row>
    <row r="236" spans="1:24" s="5" customFormat="1" ht="89.25" x14ac:dyDescent="0.25">
      <c r="A236" s="15" t="s">
        <v>1768</v>
      </c>
      <c r="B236" s="82" t="s">
        <v>1702</v>
      </c>
      <c r="C236" s="70" t="s">
        <v>1638</v>
      </c>
      <c r="D236" s="15" t="s">
        <v>1469</v>
      </c>
      <c r="E236" s="82" t="s">
        <v>1769</v>
      </c>
      <c r="F236" s="15" t="s">
        <v>1705</v>
      </c>
      <c r="G236" s="15" t="s">
        <v>1714</v>
      </c>
      <c r="H236" s="70" t="s">
        <v>1647</v>
      </c>
      <c r="I236" s="90">
        <v>1887906147</v>
      </c>
      <c r="J236" s="83"/>
      <c r="K236" s="90">
        <v>1887906147</v>
      </c>
      <c r="L236" s="84" t="s">
        <v>1764</v>
      </c>
      <c r="M236" s="82" t="s">
        <v>1765</v>
      </c>
      <c r="N236" s="84">
        <v>79486987</v>
      </c>
      <c r="O236" s="70" t="s">
        <v>1766</v>
      </c>
      <c r="P236" s="84">
        <v>79871510</v>
      </c>
      <c r="Q236" s="15" t="s">
        <v>1748</v>
      </c>
      <c r="R236" s="74">
        <v>45852</v>
      </c>
      <c r="S236" s="15" t="s">
        <v>1749</v>
      </c>
      <c r="T236" s="86">
        <v>45832</v>
      </c>
      <c r="U236" s="86">
        <v>45832</v>
      </c>
      <c r="V236" s="86">
        <v>45832</v>
      </c>
      <c r="W236" s="86">
        <v>45960</v>
      </c>
      <c r="X236" s="87" t="s">
        <v>1770</v>
      </c>
    </row>
    <row r="237" spans="1:24" s="5" customFormat="1" ht="102" x14ac:dyDescent="0.25">
      <c r="A237" s="15" t="s">
        <v>1771</v>
      </c>
      <c r="B237" s="82" t="s">
        <v>1702</v>
      </c>
      <c r="C237" s="70" t="s">
        <v>1638</v>
      </c>
      <c r="D237" s="15" t="s">
        <v>1469</v>
      </c>
      <c r="E237" s="82" t="s">
        <v>1772</v>
      </c>
      <c r="F237" s="15" t="s">
        <v>1705</v>
      </c>
      <c r="G237" s="15" t="s">
        <v>1714</v>
      </c>
      <c r="H237" s="70" t="s">
        <v>1647</v>
      </c>
      <c r="I237" s="90">
        <v>282643469</v>
      </c>
      <c r="J237" s="83"/>
      <c r="K237" s="90">
        <v>282643469</v>
      </c>
      <c r="L237" s="15" t="s">
        <v>1773</v>
      </c>
      <c r="M237" s="70" t="s">
        <v>1774</v>
      </c>
      <c r="N237" s="84">
        <v>19221178</v>
      </c>
      <c r="O237" s="70" t="s">
        <v>1775</v>
      </c>
      <c r="P237" s="84">
        <v>79871510</v>
      </c>
      <c r="Q237" s="15" t="s">
        <v>1748</v>
      </c>
      <c r="R237" s="74">
        <v>45852</v>
      </c>
      <c r="S237" s="15" t="s">
        <v>1749</v>
      </c>
      <c r="T237" s="86">
        <v>45832</v>
      </c>
      <c r="U237" s="86">
        <v>45832</v>
      </c>
      <c r="V237" s="86">
        <v>45832</v>
      </c>
      <c r="W237" s="86">
        <v>45960</v>
      </c>
      <c r="X237" s="87" t="s">
        <v>1776</v>
      </c>
    </row>
    <row r="238" spans="1:24" s="5" customFormat="1" ht="89.25" x14ac:dyDescent="0.25">
      <c r="A238" s="15" t="s">
        <v>1777</v>
      </c>
      <c r="B238" s="82" t="s">
        <v>1702</v>
      </c>
      <c r="C238" s="70" t="s">
        <v>1638</v>
      </c>
      <c r="D238" s="15" t="s">
        <v>1469</v>
      </c>
      <c r="E238" s="82" t="s">
        <v>1778</v>
      </c>
      <c r="F238" s="15" t="s">
        <v>1705</v>
      </c>
      <c r="G238" s="15" t="s">
        <v>1714</v>
      </c>
      <c r="H238" s="70" t="s">
        <v>1647</v>
      </c>
      <c r="I238" s="90">
        <v>61892744</v>
      </c>
      <c r="J238" s="83"/>
      <c r="K238" s="90">
        <v>61892744</v>
      </c>
      <c r="L238" s="15" t="s">
        <v>1779</v>
      </c>
      <c r="M238" s="70" t="s">
        <v>1780</v>
      </c>
      <c r="N238" s="84">
        <v>79242767</v>
      </c>
      <c r="O238" s="70" t="s">
        <v>1781</v>
      </c>
      <c r="P238" s="84">
        <v>79871510</v>
      </c>
      <c r="Q238" s="15" t="s">
        <v>1748</v>
      </c>
      <c r="R238" s="74">
        <v>45852</v>
      </c>
      <c r="S238" s="15" t="s">
        <v>1749</v>
      </c>
      <c r="T238" s="86">
        <v>45832</v>
      </c>
      <c r="U238" s="86">
        <v>45832</v>
      </c>
      <c r="V238" s="86">
        <v>45832</v>
      </c>
      <c r="W238" s="86">
        <v>45960</v>
      </c>
      <c r="X238" s="87" t="s">
        <v>1782</v>
      </c>
    </row>
    <row r="239" spans="1:24" s="5" customFormat="1" ht="89.25" x14ac:dyDescent="0.25">
      <c r="A239" s="15" t="s">
        <v>1783</v>
      </c>
      <c r="B239" s="82" t="s">
        <v>1702</v>
      </c>
      <c r="C239" s="70" t="s">
        <v>1638</v>
      </c>
      <c r="D239" s="15" t="s">
        <v>1469</v>
      </c>
      <c r="E239" s="82" t="s">
        <v>1784</v>
      </c>
      <c r="F239" s="15" t="s">
        <v>1705</v>
      </c>
      <c r="G239" s="15" t="s">
        <v>1714</v>
      </c>
      <c r="H239" s="70" t="s">
        <v>1647</v>
      </c>
      <c r="I239" s="90">
        <v>93308221</v>
      </c>
      <c r="J239" s="83"/>
      <c r="K239" s="90">
        <v>93308221</v>
      </c>
      <c r="L239" s="15" t="s">
        <v>1779</v>
      </c>
      <c r="M239" s="70" t="s">
        <v>1780</v>
      </c>
      <c r="N239" s="84">
        <v>79242767</v>
      </c>
      <c r="O239" s="70" t="s">
        <v>1781</v>
      </c>
      <c r="P239" s="84">
        <v>79871510</v>
      </c>
      <c r="Q239" s="15" t="s">
        <v>1748</v>
      </c>
      <c r="R239" s="74">
        <v>45852</v>
      </c>
      <c r="S239" s="15" t="s">
        <v>1749</v>
      </c>
      <c r="T239" s="86">
        <v>45832</v>
      </c>
      <c r="U239" s="86">
        <v>45832</v>
      </c>
      <c r="V239" s="86">
        <v>45832</v>
      </c>
      <c r="W239" s="86">
        <v>45960</v>
      </c>
      <c r="X239" s="87" t="s">
        <v>1785</v>
      </c>
    </row>
    <row r="240" spans="1:24" s="5" customFormat="1" ht="89.25" x14ac:dyDescent="0.25">
      <c r="A240" s="15" t="s">
        <v>1786</v>
      </c>
      <c r="B240" s="82" t="s">
        <v>1702</v>
      </c>
      <c r="C240" s="70" t="s">
        <v>1638</v>
      </c>
      <c r="D240" s="15" t="s">
        <v>1469</v>
      </c>
      <c r="E240" s="82" t="s">
        <v>1787</v>
      </c>
      <c r="F240" s="15" t="s">
        <v>1705</v>
      </c>
      <c r="G240" s="15" t="s">
        <v>1714</v>
      </c>
      <c r="H240" s="70" t="s">
        <v>1647</v>
      </c>
      <c r="I240" s="90">
        <v>84134218</v>
      </c>
      <c r="J240" s="83"/>
      <c r="K240" s="90">
        <v>84134218</v>
      </c>
      <c r="L240" s="70" t="s">
        <v>1788</v>
      </c>
      <c r="M240" s="70" t="s">
        <v>1789</v>
      </c>
      <c r="N240" s="84">
        <v>79210667</v>
      </c>
      <c r="O240" s="70" t="s">
        <v>1790</v>
      </c>
      <c r="P240" s="84">
        <v>79871510</v>
      </c>
      <c r="Q240" s="15" t="s">
        <v>1748</v>
      </c>
      <c r="R240" s="74">
        <v>45852</v>
      </c>
      <c r="S240" s="15" t="s">
        <v>1749</v>
      </c>
      <c r="T240" s="86">
        <v>45832</v>
      </c>
      <c r="U240" s="86">
        <v>45832</v>
      </c>
      <c r="V240" s="86">
        <v>45832</v>
      </c>
      <c r="W240" s="86">
        <v>45960</v>
      </c>
      <c r="X240" s="87" t="s">
        <v>1791</v>
      </c>
    </row>
    <row r="241" spans="1:24" s="5" customFormat="1" ht="89.25" x14ac:dyDescent="0.25">
      <c r="A241" s="15" t="s">
        <v>1792</v>
      </c>
      <c r="B241" s="82" t="s">
        <v>1702</v>
      </c>
      <c r="C241" s="70" t="s">
        <v>1638</v>
      </c>
      <c r="D241" s="15" t="s">
        <v>1469</v>
      </c>
      <c r="E241" s="82" t="s">
        <v>1793</v>
      </c>
      <c r="F241" s="15" t="s">
        <v>1705</v>
      </c>
      <c r="G241" s="15" t="s">
        <v>1714</v>
      </c>
      <c r="H241" s="70" t="s">
        <v>1647</v>
      </c>
      <c r="I241" s="90">
        <v>167722219</v>
      </c>
      <c r="J241" s="83"/>
      <c r="K241" s="90">
        <v>167722219</v>
      </c>
      <c r="L241" s="84" t="s">
        <v>1764</v>
      </c>
      <c r="M241" s="82" t="s">
        <v>1765</v>
      </c>
      <c r="N241" s="84">
        <v>79486987</v>
      </c>
      <c r="O241" s="70" t="s">
        <v>1766</v>
      </c>
      <c r="P241" s="84">
        <v>79871510</v>
      </c>
      <c r="Q241" s="15" t="s">
        <v>1748</v>
      </c>
      <c r="R241" s="74">
        <v>45852</v>
      </c>
      <c r="S241" s="15" t="s">
        <v>1749</v>
      </c>
      <c r="T241" s="86">
        <v>45832</v>
      </c>
      <c r="U241" s="86">
        <v>45832</v>
      </c>
      <c r="V241" s="86">
        <v>45832</v>
      </c>
      <c r="W241" s="86">
        <v>45960</v>
      </c>
      <c r="X241" s="87" t="s">
        <v>1794</v>
      </c>
    </row>
    <row r="242" spans="1:24" s="5" customFormat="1" ht="89.25" x14ac:dyDescent="0.25">
      <c r="A242" s="15" t="s">
        <v>1795</v>
      </c>
      <c r="B242" s="82" t="s">
        <v>1702</v>
      </c>
      <c r="C242" s="70" t="s">
        <v>1638</v>
      </c>
      <c r="D242" s="15" t="s">
        <v>1469</v>
      </c>
      <c r="E242" s="82" t="s">
        <v>1796</v>
      </c>
      <c r="F242" s="15" t="s">
        <v>1705</v>
      </c>
      <c r="G242" s="15" t="s">
        <v>1714</v>
      </c>
      <c r="H242" s="70" t="s">
        <v>1647</v>
      </c>
      <c r="I242" s="90">
        <v>1141325080</v>
      </c>
      <c r="J242" s="83"/>
      <c r="K242" s="90">
        <v>1141325080</v>
      </c>
      <c r="L242" s="84" t="s">
        <v>1764</v>
      </c>
      <c r="M242" s="70" t="s">
        <v>1765</v>
      </c>
      <c r="N242" s="84">
        <v>79486987</v>
      </c>
      <c r="O242" s="70" t="s">
        <v>1766</v>
      </c>
      <c r="P242" s="84">
        <v>79871510</v>
      </c>
      <c r="Q242" s="15" t="s">
        <v>1748</v>
      </c>
      <c r="R242" s="74">
        <v>45852</v>
      </c>
      <c r="S242" s="15" t="s">
        <v>1749</v>
      </c>
      <c r="T242" s="86">
        <v>45832</v>
      </c>
      <c r="U242" s="86">
        <v>45832</v>
      </c>
      <c r="V242" s="86">
        <v>45832</v>
      </c>
      <c r="W242" s="86">
        <v>45960</v>
      </c>
      <c r="X242" s="87" t="s">
        <v>1797</v>
      </c>
    </row>
    <row r="243" spans="1:24" s="5" customFormat="1" ht="76.5" x14ac:dyDescent="0.25">
      <c r="A243" s="15" t="s">
        <v>1798</v>
      </c>
      <c r="B243" s="82" t="s">
        <v>1702</v>
      </c>
      <c r="C243" s="70" t="s">
        <v>1638</v>
      </c>
      <c r="D243" s="15" t="s">
        <v>1469</v>
      </c>
      <c r="E243" s="82" t="s">
        <v>1799</v>
      </c>
      <c r="F243" s="15" t="s">
        <v>1705</v>
      </c>
      <c r="G243" s="15" t="s">
        <v>1800</v>
      </c>
      <c r="H243" s="70" t="s">
        <v>1647</v>
      </c>
      <c r="I243" s="91">
        <v>53624600</v>
      </c>
      <c r="J243" s="83"/>
      <c r="K243" s="91">
        <v>53624600</v>
      </c>
      <c r="L243" s="15" t="s">
        <v>1801</v>
      </c>
      <c r="M243" s="70" t="s">
        <v>1802</v>
      </c>
      <c r="N243" s="84">
        <v>19113476</v>
      </c>
      <c r="O243" s="70" t="s">
        <v>1803</v>
      </c>
      <c r="P243" s="84">
        <v>1036931527</v>
      </c>
      <c r="Q243" s="15" t="s">
        <v>1643</v>
      </c>
      <c r="R243" s="74">
        <v>45841</v>
      </c>
      <c r="S243" s="15" t="s">
        <v>1798</v>
      </c>
      <c r="T243" s="86">
        <v>45835</v>
      </c>
      <c r="U243" s="86">
        <v>45835</v>
      </c>
      <c r="V243" s="15"/>
      <c r="W243" s="15"/>
      <c r="X243" s="87" t="s">
        <v>1804</v>
      </c>
    </row>
    <row r="244" spans="1:24" s="5" customFormat="1" ht="63.75" x14ac:dyDescent="0.25">
      <c r="A244" s="15">
        <v>4600017886</v>
      </c>
      <c r="B244" s="82" t="s">
        <v>1734</v>
      </c>
      <c r="C244" s="70" t="s">
        <v>1638</v>
      </c>
      <c r="D244" s="15" t="s">
        <v>1469</v>
      </c>
      <c r="E244" s="82" t="s">
        <v>1805</v>
      </c>
      <c r="F244" s="7" t="s">
        <v>86</v>
      </c>
      <c r="G244" s="15" t="s">
        <v>1806</v>
      </c>
      <c r="H244" s="70" t="s">
        <v>1807</v>
      </c>
      <c r="I244" s="92">
        <v>4228244</v>
      </c>
      <c r="J244" s="15"/>
      <c r="K244" s="92">
        <v>4228244</v>
      </c>
      <c r="L244" s="84">
        <v>1007361786</v>
      </c>
      <c r="M244" s="15" t="s">
        <v>1808</v>
      </c>
      <c r="N244" s="15" t="s">
        <v>731</v>
      </c>
      <c r="O244" s="15" t="s">
        <v>731</v>
      </c>
      <c r="P244" s="84">
        <v>43502141</v>
      </c>
      <c r="Q244" s="15" t="s">
        <v>1809</v>
      </c>
      <c r="R244" s="86">
        <v>45721</v>
      </c>
      <c r="S244" s="15">
        <v>16402</v>
      </c>
      <c r="T244" s="93">
        <v>45721</v>
      </c>
      <c r="U244" s="93">
        <v>45721</v>
      </c>
      <c r="V244" s="86">
        <v>45721</v>
      </c>
      <c r="W244" s="86">
        <v>45747</v>
      </c>
      <c r="X244" s="87" t="s">
        <v>1810</v>
      </c>
    </row>
    <row r="245" spans="1:24" s="5" customFormat="1" ht="63.75" x14ac:dyDescent="0.25">
      <c r="A245" s="15">
        <v>4600017887</v>
      </c>
      <c r="B245" s="82" t="s">
        <v>1734</v>
      </c>
      <c r="C245" s="70" t="s">
        <v>1638</v>
      </c>
      <c r="D245" s="15" t="s">
        <v>1469</v>
      </c>
      <c r="E245" s="82" t="s">
        <v>1811</v>
      </c>
      <c r="F245" s="7" t="s">
        <v>86</v>
      </c>
      <c r="G245" s="15" t="s">
        <v>1806</v>
      </c>
      <c r="H245" s="70" t="s">
        <v>1812</v>
      </c>
      <c r="I245" s="92">
        <v>4228244</v>
      </c>
      <c r="J245" s="15"/>
      <c r="K245" s="92">
        <v>4228244</v>
      </c>
      <c r="L245" s="84">
        <v>1035439087</v>
      </c>
      <c r="M245" s="15" t="s">
        <v>1813</v>
      </c>
      <c r="N245" s="15" t="s">
        <v>731</v>
      </c>
      <c r="O245" s="15" t="s">
        <v>731</v>
      </c>
      <c r="P245" s="84">
        <v>1039457264</v>
      </c>
      <c r="Q245" s="15" t="s">
        <v>1814</v>
      </c>
      <c r="R245" s="86">
        <v>45721</v>
      </c>
      <c r="S245" s="15">
        <v>16402</v>
      </c>
      <c r="T245" s="93">
        <v>45721</v>
      </c>
      <c r="U245" s="93">
        <v>45721</v>
      </c>
      <c r="V245" s="86">
        <v>45721</v>
      </c>
      <c r="W245" s="86">
        <v>45747</v>
      </c>
      <c r="X245" s="87" t="s">
        <v>1810</v>
      </c>
    </row>
    <row r="246" spans="1:24" s="5" customFormat="1" ht="63.75" x14ac:dyDescent="0.25">
      <c r="A246" s="15">
        <v>4600017945</v>
      </c>
      <c r="B246" s="82" t="s">
        <v>1734</v>
      </c>
      <c r="C246" s="70" t="s">
        <v>1638</v>
      </c>
      <c r="D246" s="15" t="s">
        <v>1469</v>
      </c>
      <c r="E246" s="82" t="s">
        <v>1815</v>
      </c>
      <c r="F246" s="7" t="s">
        <v>86</v>
      </c>
      <c r="G246" s="15" t="s">
        <v>1806</v>
      </c>
      <c r="H246" s="70" t="s">
        <v>1653</v>
      </c>
      <c r="I246" s="92">
        <v>22622960</v>
      </c>
      <c r="J246" s="15"/>
      <c r="K246" s="91">
        <v>22622960</v>
      </c>
      <c r="L246" s="84">
        <v>1035235707</v>
      </c>
      <c r="M246" s="15" t="s">
        <v>1816</v>
      </c>
      <c r="N246" s="15" t="s">
        <v>731</v>
      </c>
      <c r="O246" s="15" t="s">
        <v>731</v>
      </c>
      <c r="P246" s="84">
        <v>1037642032</v>
      </c>
      <c r="Q246" s="15" t="s">
        <v>1817</v>
      </c>
      <c r="R246" s="86">
        <v>45834</v>
      </c>
      <c r="S246" s="15">
        <v>16408</v>
      </c>
      <c r="T246" s="86">
        <v>45743</v>
      </c>
      <c r="U246" s="86">
        <v>45743</v>
      </c>
      <c r="V246" s="86">
        <v>45747</v>
      </c>
      <c r="W246" s="86">
        <v>45869</v>
      </c>
      <c r="X246" s="87" t="s">
        <v>1818</v>
      </c>
    </row>
    <row r="247" spans="1:24" s="5" customFormat="1" ht="63.75" x14ac:dyDescent="0.25">
      <c r="A247" s="15">
        <v>4600017949</v>
      </c>
      <c r="B247" s="82" t="s">
        <v>1734</v>
      </c>
      <c r="C247" s="70" t="s">
        <v>1638</v>
      </c>
      <c r="D247" s="15" t="s">
        <v>1469</v>
      </c>
      <c r="E247" s="82" t="s">
        <v>1815</v>
      </c>
      <c r="F247" s="7" t="s">
        <v>86</v>
      </c>
      <c r="G247" s="15" t="s">
        <v>1806</v>
      </c>
      <c r="H247" s="70" t="s">
        <v>1653</v>
      </c>
      <c r="I247" s="92">
        <v>22622960</v>
      </c>
      <c r="J247" s="15"/>
      <c r="K247" s="91">
        <v>22622960</v>
      </c>
      <c r="L247" s="84">
        <v>1037595799</v>
      </c>
      <c r="M247" s="15" t="s">
        <v>1819</v>
      </c>
      <c r="N247" s="15" t="s">
        <v>731</v>
      </c>
      <c r="O247" s="15" t="s">
        <v>731</v>
      </c>
      <c r="P247" s="84">
        <v>1037642032</v>
      </c>
      <c r="Q247" s="15" t="s">
        <v>1820</v>
      </c>
      <c r="R247" s="86">
        <v>45834</v>
      </c>
      <c r="S247" s="15">
        <v>16408</v>
      </c>
      <c r="T247" s="93">
        <v>45743</v>
      </c>
      <c r="U247" s="93">
        <v>45743</v>
      </c>
      <c r="V247" s="86">
        <v>45747</v>
      </c>
      <c r="W247" s="86">
        <v>45869</v>
      </c>
      <c r="X247" s="87" t="s">
        <v>1818</v>
      </c>
    </row>
    <row r="248" spans="1:24" s="5" customFormat="1" ht="63.75" x14ac:dyDescent="0.25">
      <c r="A248" s="15">
        <v>4600017946</v>
      </c>
      <c r="B248" s="82" t="s">
        <v>1734</v>
      </c>
      <c r="C248" s="70" t="s">
        <v>1638</v>
      </c>
      <c r="D248" s="15" t="s">
        <v>1469</v>
      </c>
      <c r="E248" s="82" t="s">
        <v>1815</v>
      </c>
      <c r="F248" s="7" t="s">
        <v>86</v>
      </c>
      <c r="G248" s="15" t="s">
        <v>1806</v>
      </c>
      <c r="H248" s="70" t="s">
        <v>1653</v>
      </c>
      <c r="I248" s="92">
        <v>22622960</v>
      </c>
      <c r="J248" s="15"/>
      <c r="K248" s="91">
        <v>22622960</v>
      </c>
      <c r="L248" s="84">
        <v>1214743525</v>
      </c>
      <c r="M248" s="15" t="s">
        <v>1821</v>
      </c>
      <c r="N248" s="15" t="s">
        <v>731</v>
      </c>
      <c r="O248" s="15" t="s">
        <v>731</v>
      </c>
      <c r="P248" s="84">
        <v>1037642032</v>
      </c>
      <c r="Q248" s="15" t="s">
        <v>1817</v>
      </c>
      <c r="R248" s="86">
        <v>45834</v>
      </c>
      <c r="S248" s="15">
        <v>16408</v>
      </c>
      <c r="T248" s="86">
        <v>45743</v>
      </c>
      <c r="U248" s="86">
        <v>45743</v>
      </c>
      <c r="V248" s="86">
        <v>45747</v>
      </c>
      <c r="W248" s="86">
        <v>45869</v>
      </c>
      <c r="X248" s="87" t="s">
        <v>1818</v>
      </c>
    </row>
    <row r="249" spans="1:24" s="5" customFormat="1" ht="63.75" x14ac:dyDescent="0.25">
      <c r="A249" s="15">
        <v>4600017950</v>
      </c>
      <c r="B249" s="82" t="s">
        <v>1734</v>
      </c>
      <c r="C249" s="70" t="s">
        <v>1638</v>
      </c>
      <c r="D249" s="15" t="s">
        <v>1469</v>
      </c>
      <c r="E249" s="82" t="s">
        <v>1815</v>
      </c>
      <c r="F249" s="7" t="s">
        <v>86</v>
      </c>
      <c r="G249" s="15" t="s">
        <v>1806</v>
      </c>
      <c r="H249" s="70" t="s">
        <v>1653</v>
      </c>
      <c r="I249" s="92">
        <v>22622960</v>
      </c>
      <c r="J249" s="15"/>
      <c r="K249" s="91">
        <v>22622960</v>
      </c>
      <c r="L249" s="84">
        <v>1036947655</v>
      </c>
      <c r="M249" s="15" t="s">
        <v>1822</v>
      </c>
      <c r="N249" s="15" t="s">
        <v>731</v>
      </c>
      <c r="O249" s="15" t="s">
        <v>731</v>
      </c>
      <c r="P249" s="84">
        <v>1037642032</v>
      </c>
      <c r="Q249" s="15" t="s">
        <v>1817</v>
      </c>
      <c r="R249" s="86">
        <v>45834</v>
      </c>
      <c r="S249" s="15">
        <v>16408</v>
      </c>
      <c r="T249" s="86">
        <v>45744</v>
      </c>
      <c r="U249" s="86">
        <v>45744</v>
      </c>
      <c r="V249" s="86">
        <v>45747</v>
      </c>
      <c r="W249" s="86">
        <v>45869</v>
      </c>
      <c r="X249" s="87" t="s">
        <v>1818</v>
      </c>
    </row>
    <row r="250" spans="1:24" s="5" customFormat="1" ht="51" x14ac:dyDescent="0.25">
      <c r="A250" s="15">
        <v>4600017963</v>
      </c>
      <c r="B250" s="82" t="s">
        <v>359</v>
      </c>
      <c r="C250" s="70" t="s">
        <v>1638</v>
      </c>
      <c r="D250" s="15" t="s">
        <v>1469</v>
      </c>
      <c r="E250" s="82" t="s">
        <v>1823</v>
      </c>
      <c r="F250" s="7" t="s">
        <v>86</v>
      </c>
      <c r="G250" s="30" t="s">
        <v>143</v>
      </c>
      <c r="H250" s="70" t="s">
        <v>1824</v>
      </c>
      <c r="I250" s="92">
        <v>284104646</v>
      </c>
      <c r="J250" s="15"/>
      <c r="K250" s="84">
        <v>284104646</v>
      </c>
      <c r="L250" s="15" t="s">
        <v>1825</v>
      </c>
      <c r="M250" s="15" t="s">
        <v>1826</v>
      </c>
      <c r="N250" s="84">
        <v>71670300</v>
      </c>
      <c r="O250" s="15" t="s">
        <v>1827</v>
      </c>
      <c r="P250" s="84">
        <v>1040507103</v>
      </c>
      <c r="Q250" s="15" t="s">
        <v>1828</v>
      </c>
      <c r="R250" s="86" t="s">
        <v>1829</v>
      </c>
      <c r="S250" s="15">
        <v>16428</v>
      </c>
      <c r="T250" s="86" t="s">
        <v>1830</v>
      </c>
      <c r="U250" s="86" t="s">
        <v>1830</v>
      </c>
      <c r="V250" s="86" t="s">
        <v>1829</v>
      </c>
      <c r="W250" s="86">
        <v>46022</v>
      </c>
      <c r="X250" s="87" t="s">
        <v>1831</v>
      </c>
    </row>
    <row r="251" spans="1:24" s="5" customFormat="1" ht="63.75" x14ac:dyDescent="0.25">
      <c r="A251" s="15" t="s">
        <v>1832</v>
      </c>
      <c r="B251" s="82" t="s">
        <v>1637</v>
      </c>
      <c r="C251" s="70" t="s">
        <v>1638</v>
      </c>
      <c r="D251" s="15" t="s">
        <v>1469</v>
      </c>
      <c r="E251" s="82" t="s">
        <v>1833</v>
      </c>
      <c r="F251" s="6" t="s">
        <v>295</v>
      </c>
      <c r="G251" s="6" t="s">
        <v>296</v>
      </c>
      <c r="H251" s="70" t="s">
        <v>1834</v>
      </c>
      <c r="I251" s="92">
        <v>39327638</v>
      </c>
      <c r="J251" s="15"/>
      <c r="K251" s="94">
        <v>39327638</v>
      </c>
      <c r="L251" s="15" t="s">
        <v>1835</v>
      </c>
      <c r="M251" s="15" t="s">
        <v>1836</v>
      </c>
      <c r="N251" s="84">
        <v>70579327</v>
      </c>
      <c r="O251" s="15" t="s">
        <v>1837</v>
      </c>
      <c r="P251" s="84">
        <v>43502141</v>
      </c>
      <c r="Q251" s="15" t="s">
        <v>1809</v>
      </c>
      <c r="R251" s="15" t="s">
        <v>1838</v>
      </c>
      <c r="S251" s="15" t="s">
        <v>1832</v>
      </c>
      <c r="T251" s="86">
        <v>45758</v>
      </c>
      <c r="U251" s="86">
        <v>45758</v>
      </c>
      <c r="V251" s="86">
        <v>45846</v>
      </c>
      <c r="W251" s="86">
        <v>45999</v>
      </c>
      <c r="X251" s="87" t="s">
        <v>1839</v>
      </c>
    </row>
    <row r="252" spans="1:24" s="5" customFormat="1" ht="63.75" x14ac:dyDescent="0.25">
      <c r="A252" s="15" t="s">
        <v>1840</v>
      </c>
      <c r="B252" s="82" t="s">
        <v>1637</v>
      </c>
      <c r="C252" s="70" t="s">
        <v>1638</v>
      </c>
      <c r="D252" s="15" t="s">
        <v>1469</v>
      </c>
      <c r="E252" s="82" t="s">
        <v>1833</v>
      </c>
      <c r="F252" s="6" t="s">
        <v>295</v>
      </c>
      <c r="G252" s="6" t="s">
        <v>296</v>
      </c>
      <c r="H252" s="70" t="s">
        <v>1841</v>
      </c>
      <c r="I252" s="92">
        <v>17335704</v>
      </c>
      <c r="J252" s="15"/>
      <c r="K252" s="94">
        <v>17335704</v>
      </c>
      <c r="L252" s="15" t="s">
        <v>1842</v>
      </c>
      <c r="M252" s="15" t="s">
        <v>1841</v>
      </c>
      <c r="N252" s="84">
        <v>1039421405</v>
      </c>
      <c r="O252" s="15" t="s">
        <v>1843</v>
      </c>
      <c r="P252" s="84">
        <v>43502141</v>
      </c>
      <c r="Q252" s="15" t="s">
        <v>1809</v>
      </c>
      <c r="R252" s="86">
        <v>45814</v>
      </c>
      <c r="S252" s="15" t="s">
        <v>1840</v>
      </c>
      <c r="T252" s="15" t="s">
        <v>1844</v>
      </c>
      <c r="U252" s="15" t="s">
        <v>1844</v>
      </c>
      <c r="V252" s="86">
        <v>45846</v>
      </c>
      <c r="W252" s="86">
        <v>45969</v>
      </c>
      <c r="X252" s="87" t="s">
        <v>1845</v>
      </c>
    </row>
    <row r="253" spans="1:24" s="5" customFormat="1" ht="63.75" x14ac:dyDescent="0.25">
      <c r="A253" s="15" t="s">
        <v>1846</v>
      </c>
      <c r="B253" s="82" t="s">
        <v>1637</v>
      </c>
      <c r="C253" s="70" t="s">
        <v>1638</v>
      </c>
      <c r="D253" s="15" t="s">
        <v>1469</v>
      </c>
      <c r="E253" s="82" t="s">
        <v>1833</v>
      </c>
      <c r="F253" s="6" t="s">
        <v>295</v>
      </c>
      <c r="G253" s="6" t="s">
        <v>296</v>
      </c>
      <c r="H253" s="70" t="s">
        <v>1847</v>
      </c>
      <c r="I253" s="92">
        <v>79360912</v>
      </c>
      <c r="J253" s="15"/>
      <c r="K253" s="94">
        <v>79360912</v>
      </c>
      <c r="L253" s="15" t="s">
        <v>1848</v>
      </c>
      <c r="M253" s="15" t="s">
        <v>1847</v>
      </c>
      <c r="N253" s="84">
        <v>3568135</v>
      </c>
      <c r="O253" s="15" t="s">
        <v>1849</v>
      </c>
      <c r="P253" s="84">
        <v>1037642032</v>
      </c>
      <c r="Q253" s="15" t="s">
        <v>1817</v>
      </c>
      <c r="R253" s="86">
        <v>45845</v>
      </c>
      <c r="S253" s="15" t="s">
        <v>1846</v>
      </c>
      <c r="T253" s="86">
        <v>45758</v>
      </c>
      <c r="U253" s="86">
        <v>45758</v>
      </c>
      <c r="V253" s="86">
        <v>45846</v>
      </c>
      <c r="W253" s="86">
        <v>46022</v>
      </c>
      <c r="X253" s="87" t="s">
        <v>1850</v>
      </c>
    </row>
    <row r="254" spans="1:24" s="5" customFormat="1" ht="63.75" x14ac:dyDescent="0.25">
      <c r="A254" s="15" t="s">
        <v>1851</v>
      </c>
      <c r="B254" s="82" t="s">
        <v>1637</v>
      </c>
      <c r="C254" s="70" t="s">
        <v>1638</v>
      </c>
      <c r="D254" s="15" t="s">
        <v>1469</v>
      </c>
      <c r="E254" s="82" t="s">
        <v>1833</v>
      </c>
      <c r="F254" s="6" t="s">
        <v>295</v>
      </c>
      <c r="G254" s="6" t="s">
        <v>296</v>
      </c>
      <c r="H254" s="70" t="s">
        <v>1852</v>
      </c>
      <c r="I254" s="92">
        <v>29967784</v>
      </c>
      <c r="J254" s="15"/>
      <c r="K254" s="94">
        <v>29967784</v>
      </c>
      <c r="L254" s="15" t="s">
        <v>1853</v>
      </c>
      <c r="M254" s="15" t="s">
        <v>1852</v>
      </c>
      <c r="N254" s="84">
        <v>71801415</v>
      </c>
      <c r="O254" s="15" t="s">
        <v>1854</v>
      </c>
      <c r="P254" s="84">
        <v>1037642032</v>
      </c>
      <c r="Q254" s="15" t="s">
        <v>1817</v>
      </c>
      <c r="R254" s="86">
        <v>45845</v>
      </c>
      <c r="S254" s="15" t="s">
        <v>1846</v>
      </c>
      <c r="T254" s="86">
        <v>45758</v>
      </c>
      <c r="U254" s="86">
        <v>45758</v>
      </c>
      <c r="V254" s="86">
        <v>45846</v>
      </c>
      <c r="W254" s="86">
        <v>46022</v>
      </c>
      <c r="X254" s="87" t="s">
        <v>1850</v>
      </c>
    </row>
    <row r="255" spans="1:24" s="5" customFormat="1" ht="63.75" x14ac:dyDescent="0.25">
      <c r="A255" s="15" t="s">
        <v>1855</v>
      </c>
      <c r="B255" s="82" t="s">
        <v>1637</v>
      </c>
      <c r="C255" s="70" t="s">
        <v>1638</v>
      </c>
      <c r="D255" s="15" t="s">
        <v>514</v>
      </c>
      <c r="E255" s="82" t="s">
        <v>1833</v>
      </c>
      <c r="F255" s="6" t="s">
        <v>295</v>
      </c>
      <c r="G255" s="6" t="s">
        <v>296</v>
      </c>
      <c r="H255" s="70" t="s">
        <v>1856</v>
      </c>
      <c r="I255" s="92">
        <v>25757091</v>
      </c>
      <c r="J255" s="15"/>
      <c r="K255" s="94">
        <v>25757091</v>
      </c>
      <c r="L255" s="15" t="s">
        <v>1857</v>
      </c>
      <c r="M255" s="15" t="s">
        <v>1856</v>
      </c>
      <c r="N255" s="84">
        <v>70785238</v>
      </c>
      <c r="O255" s="15" t="s">
        <v>1858</v>
      </c>
      <c r="P255" s="84">
        <v>1037642032</v>
      </c>
      <c r="Q255" s="15" t="s">
        <v>1817</v>
      </c>
      <c r="R255" s="86">
        <v>45845</v>
      </c>
      <c r="S255" s="15" t="s">
        <v>1855</v>
      </c>
      <c r="T255" s="93" t="s">
        <v>1859</v>
      </c>
      <c r="U255" s="93" t="s">
        <v>1859</v>
      </c>
      <c r="V255" s="86" t="s">
        <v>1860</v>
      </c>
      <c r="W255" s="86"/>
      <c r="X255" s="87" t="s">
        <v>1861</v>
      </c>
    </row>
    <row r="256" spans="1:24" s="5" customFormat="1" ht="63.75" x14ac:dyDescent="0.25">
      <c r="A256" s="15" t="s">
        <v>1862</v>
      </c>
      <c r="B256" s="82" t="s">
        <v>1637</v>
      </c>
      <c r="C256" s="70" t="s">
        <v>1638</v>
      </c>
      <c r="D256" s="15" t="s">
        <v>1469</v>
      </c>
      <c r="E256" s="82" t="s">
        <v>1833</v>
      </c>
      <c r="F256" s="6" t="s">
        <v>295</v>
      </c>
      <c r="G256" s="6" t="s">
        <v>296</v>
      </c>
      <c r="H256" s="70" t="s">
        <v>1863</v>
      </c>
      <c r="I256" s="92">
        <v>25757091</v>
      </c>
      <c r="J256" s="15"/>
      <c r="K256" s="94">
        <v>25757091</v>
      </c>
      <c r="L256" s="15" t="s">
        <v>1864</v>
      </c>
      <c r="M256" s="15" t="s">
        <v>1863</v>
      </c>
      <c r="N256" s="84">
        <v>1023830859</v>
      </c>
      <c r="O256" s="15" t="s">
        <v>1865</v>
      </c>
      <c r="P256" s="84">
        <v>43502141</v>
      </c>
      <c r="Q256" s="15" t="s">
        <v>1866</v>
      </c>
      <c r="R256" s="86">
        <v>45817</v>
      </c>
      <c r="S256" s="15" t="s">
        <v>1855</v>
      </c>
      <c r="T256" s="93">
        <v>45758</v>
      </c>
      <c r="U256" s="93">
        <v>45758</v>
      </c>
      <c r="V256" s="86">
        <v>45846</v>
      </c>
      <c r="W256" s="86">
        <v>46022</v>
      </c>
      <c r="X256" s="87" t="s">
        <v>1861</v>
      </c>
    </row>
    <row r="257" spans="1:24" s="5" customFormat="1" ht="63.75" x14ac:dyDescent="0.25">
      <c r="A257" s="15" t="s">
        <v>1867</v>
      </c>
      <c r="B257" s="82" t="s">
        <v>1637</v>
      </c>
      <c r="C257" s="70" t="s">
        <v>1638</v>
      </c>
      <c r="D257" s="15" t="s">
        <v>1469</v>
      </c>
      <c r="E257" s="82" t="s">
        <v>1833</v>
      </c>
      <c r="F257" s="6" t="s">
        <v>295</v>
      </c>
      <c r="G257" s="6" t="s">
        <v>296</v>
      </c>
      <c r="H257" s="70" t="s">
        <v>1868</v>
      </c>
      <c r="I257" s="92">
        <v>46995993</v>
      </c>
      <c r="J257" s="15"/>
      <c r="K257" s="92">
        <v>46995993</v>
      </c>
      <c r="L257" s="15" t="s">
        <v>1869</v>
      </c>
      <c r="M257" s="15" t="s">
        <v>1870</v>
      </c>
      <c r="N257" s="84">
        <v>1037594374</v>
      </c>
      <c r="O257" s="15" t="s">
        <v>1871</v>
      </c>
      <c r="P257" s="84">
        <v>43502141</v>
      </c>
      <c r="Q257" s="15" t="s">
        <v>1866</v>
      </c>
      <c r="R257" s="86">
        <v>45814</v>
      </c>
      <c r="S257" s="15" t="s">
        <v>1855</v>
      </c>
      <c r="T257" s="93">
        <v>45758</v>
      </c>
      <c r="U257" s="93">
        <v>45758</v>
      </c>
      <c r="V257" s="86">
        <v>45846</v>
      </c>
      <c r="W257" s="86">
        <v>46022</v>
      </c>
      <c r="X257" s="87" t="s">
        <v>1872</v>
      </c>
    </row>
    <row r="258" spans="1:24" s="5" customFormat="1" ht="63.75" x14ac:dyDescent="0.25">
      <c r="A258" s="15" t="s">
        <v>1873</v>
      </c>
      <c r="B258" s="82" t="s">
        <v>1637</v>
      </c>
      <c r="C258" s="70" t="s">
        <v>1638</v>
      </c>
      <c r="D258" s="15" t="s">
        <v>1469</v>
      </c>
      <c r="E258" s="82" t="s">
        <v>1833</v>
      </c>
      <c r="F258" s="6" t="s">
        <v>295</v>
      </c>
      <c r="G258" s="6" t="s">
        <v>296</v>
      </c>
      <c r="H258" s="70" t="s">
        <v>1874</v>
      </c>
      <c r="I258" s="92">
        <v>25757091</v>
      </c>
      <c r="J258" s="15"/>
      <c r="K258" s="94">
        <v>25757091</v>
      </c>
      <c r="L258" s="15" t="s">
        <v>1875</v>
      </c>
      <c r="M258" s="15" t="s">
        <v>1874</v>
      </c>
      <c r="N258" s="84">
        <v>15324788</v>
      </c>
      <c r="O258" s="15" t="s">
        <v>1876</v>
      </c>
      <c r="P258" s="84">
        <v>43502141</v>
      </c>
      <c r="Q258" s="15" t="s">
        <v>1866</v>
      </c>
      <c r="R258" s="86">
        <v>45819</v>
      </c>
      <c r="S258" s="15" t="s">
        <v>1855</v>
      </c>
      <c r="T258" s="95">
        <v>45758</v>
      </c>
      <c r="U258" s="95">
        <v>45758</v>
      </c>
      <c r="V258" s="86">
        <v>45846</v>
      </c>
      <c r="W258" s="86">
        <v>46022</v>
      </c>
      <c r="X258" s="87" t="s">
        <v>1877</v>
      </c>
    </row>
    <row r="259" spans="1:24" s="5" customFormat="1" ht="63.75" x14ac:dyDescent="0.25">
      <c r="A259" s="15" t="s">
        <v>1878</v>
      </c>
      <c r="B259" s="82" t="s">
        <v>1637</v>
      </c>
      <c r="C259" s="70" t="s">
        <v>1638</v>
      </c>
      <c r="D259" s="15" t="s">
        <v>1469</v>
      </c>
      <c r="E259" s="82" t="s">
        <v>1833</v>
      </c>
      <c r="F259" s="6" t="s">
        <v>295</v>
      </c>
      <c r="G259" s="6" t="s">
        <v>296</v>
      </c>
      <c r="H259" s="70" t="s">
        <v>1879</v>
      </c>
      <c r="I259" s="92">
        <v>25757091</v>
      </c>
      <c r="J259" s="15"/>
      <c r="K259" s="94">
        <v>25757091</v>
      </c>
      <c r="L259" s="15" t="s">
        <v>1880</v>
      </c>
      <c r="M259" s="15" t="s">
        <v>1879</v>
      </c>
      <c r="N259" s="84">
        <v>98506167</v>
      </c>
      <c r="O259" s="15" t="s">
        <v>1881</v>
      </c>
      <c r="P259" s="84">
        <v>1037642032</v>
      </c>
      <c r="Q259" s="15" t="s">
        <v>1817</v>
      </c>
      <c r="R259" s="86">
        <v>45845</v>
      </c>
      <c r="S259" s="15" t="s">
        <v>1855</v>
      </c>
      <c r="T259" s="86">
        <v>45758</v>
      </c>
      <c r="U259" s="86">
        <v>45758</v>
      </c>
      <c r="V259" s="86">
        <v>45846</v>
      </c>
      <c r="W259" s="86">
        <v>46022</v>
      </c>
      <c r="X259" s="87" t="s">
        <v>1861</v>
      </c>
    </row>
    <row r="260" spans="1:24" s="5" customFormat="1" ht="63.75" x14ac:dyDescent="0.25">
      <c r="A260" s="15" t="s">
        <v>1882</v>
      </c>
      <c r="B260" s="82" t="s">
        <v>1637</v>
      </c>
      <c r="C260" s="70" t="s">
        <v>1638</v>
      </c>
      <c r="D260" s="15" t="s">
        <v>514</v>
      </c>
      <c r="E260" s="82" t="s">
        <v>1833</v>
      </c>
      <c r="F260" s="6" t="s">
        <v>295</v>
      </c>
      <c r="G260" s="6" t="s">
        <v>296</v>
      </c>
      <c r="H260" s="70" t="s">
        <v>1883</v>
      </c>
      <c r="I260" s="92">
        <v>68234895</v>
      </c>
      <c r="J260" s="15"/>
      <c r="K260" s="94">
        <v>68234895</v>
      </c>
      <c r="L260" s="45" t="s">
        <v>1884</v>
      </c>
      <c r="M260" s="15" t="s">
        <v>1883</v>
      </c>
      <c r="N260" s="84">
        <v>8473199</v>
      </c>
      <c r="O260" s="15" t="s">
        <v>1885</v>
      </c>
      <c r="P260" s="70"/>
      <c r="Q260" s="70"/>
      <c r="R260" s="74"/>
      <c r="S260" s="15" t="s">
        <v>1882</v>
      </c>
      <c r="T260" s="86">
        <v>45834</v>
      </c>
      <c r="U260" s="86">
        <v>45834</v>
      </c>
      <c r="V260" s="86" t="s">
        <v>1860</v>
      </c>
      <c r="W260" s="86"/>
      <c r="X260" s="87" t="s">
        <v>1886</v>
      </c>
    </row>
    <row r="261" spans="1:24" s="5" customFormat="1" ht="63.75" x14ac:dyDescent="0.25">
      <c r="A261" s="15" t="s">
        <v>1887</v>
      </c>
      <c r="B261" s="82" t="s">
        <v>1637</v>
      </c>
      <c r="C261" s="70" t="s">
        <v>1638</v>
      </c>
      <c r="D261" s="15" t="s">
        <v>514</v>
      </c>
      <c r="E261" s="82" t="s">
        <v>1833</v>
      </c>
      <c r="F261" s="6" t="s">
        <v>295</v>
      </c>
      <c r="G261" s="6" t="s">
        <v>296</v>
      </c>
      <c r="H261" s="70" t="s">
        <v>884</v>
      </c>
      <c r="I261" s="92">
        <v>46995993.116666667</v>
      </c>
      <c r="J261" s="15"/>
      <c r="K261" s="92">
        <v>46995993.116666667</v>
      </c>
      <c r="L261" s="45" t="s">
        <v>1888</v>
      </c>
      <c r="M261" s="15" t="s">
        <v>884</v>
      </c>
      <c r="N261" s="84">
        <v>42731781</v>
      </c>
      <c r="O261" s="15" t="s">
        <v>886</v>
      </c>
      <c r="P261" s="70"/>
      <c r="Q261" s="70"/>
      <c r="R261" s="74"/>
      <c r="S261" s="15" t="s">
        <v>1882</v>
      </c>
      <c r="T261" s="86">
        <v>45834</v>
      </c>
      <c r="U261" s="86">
        <v>45834</v>
      </c>
      <c r="V261" s="86" t="s">
        <v>1860</v>
      </c>
      <c r="W261" s="86"/>
      <c r="X261" s="87" t="s">
        <v>1886</v>
      </c>
    </row>
    <row r="262" spans="1:24" s="5" customFormat="1" ht="102" x14ac:dyDescent="0.25">
      <c r="A262" s="15">
        <v>4600017998</v>
      </c>
      <c r="B262" s="7" t="s">
        <v>1889</v>
      </c>
      <c r="C262" s="7" t="s">
        <v>1890</v>
      </c>
      <c r="D262" s="6" t="s">
        <v>514</v>
      </c>
      <c r="E262" s="15" t="s">
        <v>1891</v>
      </c>
      <c r="F262" s="6" t="s">
        <v>295</v>
      </c>
      <c r="G262" s="6" t="s">
        <v>296</v>
      </c>
      <c r="H262" s="7" t="s">
        <v>88</v>
      </c>
      <c r="I262" s="85">
        <v>707616000</v>
      </c>
      <c r="J262" s="18"/>
      <c r="K262" s="18" t="s">
        <v>731</v>
      </c>
      <c r="L262" s="15" t="s">
        <v>1892</v>
      </c>
      <c r="M262" s="15" t="s">
        <v>1893</v>
      </c>
      <c r="N262" s="7" t="s">
        <v>1894</v>
      </c>
      <c r="O262" s="7" t="s">
        <v>1895</v>
      </c>
      <c r="P262" s="7">
        <v>1130594067</v>
      </c>
      <c r="Q262" s="15" t="s">
        <v>1896</v>
      </c>
      <c r="R262" s="86">
        <v>45775</v>
      </c>
      <c r="S262" s="15">
        <v>16493</v>
      </c>
      <c r="T262" s="86">
        <v>45775</v>
      </c>
      <c r="U262" s="86">
        <v>45771</v>
      </c>
      <c r="V262" s="21">
        <f t="shared" ref="V262:V264" si="0">T262</f>
        <v>45775</v>
      </c>
      <c r="W262" s="21"/>
      <c r="X262" s="14" t="s">
        <v>1897</v>
      </c>
    </row>
    <row r="263" spans="1:24" s="5" customFormat="1" ht="54" x14ac:dyDescent="0.25">
      <c r="A263" s="6">
        <v>4600017866</v>
      </c>
      <c r="B263" s="7" t="s">
        <v>1898</v>
      </c>
      <c r="C263" s="7" t="s">
        <v>1899</v>
      </c>
      <c r="D263" s="6" t="s">
        <v>514</v>
      </c>
      <c r="E263" s="96" t="s">
        <v>1900</v>
      </c>
      <c r="F263" s="7" t="s">
        <v>86</v>
      </c>
      <c r="G263" s="7" t="s">
        <v>30</v>
      </c>
      <c r="H263" s="7" t="s">
        <v>88</v>
      </c>
      <c r="I263" s="97">
        <v>4966991462</v>
      </c>
      <c r="J263" s="18"/>
      <c r="K263" s="18" t="s">
        <v>731</v>
      </c>
      <c r="L263" s="6" t="s">
        <v>1901</v>
      </c>
      <c r="M263" s="15" t="s">
        <v>874</v>
      </c>
      <c r="N263" s="98">
        <v>71555983</v>
      </c>
      <c r="O263" s="99" t="s">
        <v>378</v>
      </c>
      <c r="P263" s="7" t="s">
        <v>1902</v>
      </c>
      <c r="Q263" s="6" t="s">
        <v>1903</v>
      </c>
      <c r="R263" s="100">
        <v>45717</v>
      </c>
      <c r="S263" s="101">
        <v>16384</v>
      </c>
      <c r="T263" s="100">
        <v>45717</v>
      </c>
      <c r="U263" s="86">
        <v>45715</v>
      </c>
      <c r="V263" s="21">
        <f t="shared" si="0"/>
        <v>45717</v>
      </c>
      <c r="W263" s="21"/>
      <c r="X263" s="53" t="s">
        <v>1904</v>
      </c>
    </row>
    <row r="264" spans="1:24" s="5" customFormat="1" ht="67.5" x14ac:dyDescent="0.25">
      <c r="A264" s="6">
        <v>4600017859</v>
      </c>
      <c r="B264" s="7" t="s">
        <v>1898</v>
      </c>
      <c r="C264" s="7" t="s">
        <v>1899</v>
      </c>
      <c r="D264" s="6" t="s">
        <v>1905</v>
      </c>
      <c r="E264" s="96" t="s">
        <v>1906</v>
      </c>
      <c r="F264" s="7" t="s">
        <v>86</v>
      </c>
      <c r="G264" s="7" t="s">
        <v>30</v>
      </c>
      <c r="H264" s="7" t="s">
        <v>88</v>
      </c>
      <c r="I264" s="97">
        <v>4441729550</v>
      </c>
      <c r="J264" s="18"/>
      <c r="K264" s="18" t="s">
        <v>731</v>
      </c>
      <c r="L264" s="6" t="s">
        <v>1907</v>
      </c>
      <c r="M264" s="15" t="s">
        <v>1908</v>
      </c>
      <c r="N264" s="98">
        <v>43588765</v>
      </c>
      <c r="O264" s="99" t="s">
        <v>220</v>
      </c>
      <c r="P264" s="7" t="s">
        <v>1902</v>
      </c>
      <c r="Q264" s="6" t="s">
        <v>1903</v>
      </c>
      <c r="R264" s="100">
        <v>45717</v>
      </c>
      <c r="S264" s="101">
        <v>16386</v>
      </c>
      <c r="T264" s="100">
        <v>45717</v>
      </c>
      <c r="U264" s="86">
        <v>45715</v>
      </c>
      <c r="V264" s="21">
        <f t="shared" si="0"/>
        <v>45717</v>
      </c>
      <c r="W264" s="21"/>
      <c r="X264" s="53" t="s">
        <v>1909</v>
      </c>
    </row>
    <row r="265" spans="1:24" s="5" customFormat="1" ht="76.5" x14ac:dyDescent="0.25">
      <c r="A265" s="70">
        <v>4600017838</v>
      </c>
      <c r="B265" s="7" t="s">
        <v>1910</v>
      </c>
      <c r="C265" s="7" t="s">
        <v>1911</v>
      </c>
      <c r="D265" s="6" t="s">
        <v>1912</v>
      </c>
      <c r="E265" s="102" t="s">
        <v>1913</v>
      </c>
      <c r="F265" s="7" t="s">
        <v>86</v>
      </c>
      <c r="G265" s="7" t="s">
        <v>30</v>
      </c>
      <c r="H265" s="7" t="s">
        <v>1914</v>
      </c>
      <c r="I265" s="73">
        <v>600078835</v>
      </c>
      <c r="J265" s="18"/>
      <c r="K265" s="73">
        <v>600078835</v>
      </c>
      <c r="L265" s="70" t="s">
        <v>1915</v>
      </c>
      <c r="M265" s="70" t="s">
        <v>1916</v>
      </c>
      <c r="N265" s="80">
        <v>70085568</v>
      </c>
      <c r="O265" s="7" t="s">
        <v>1917</v>
      </c>
      <c r="P265" s="103">
        <v>8102594</v>
      </c>
      <c r="Q265" s="7" t="s">
        <v>1918</v>
      </c>
      <c r="R265" s="21">
        <v>45691</v>
      </c>
      <c r="S265" s="7">
        <v>16364</v>
      </c>
      <c r="T265" s="21">
        <v>45691</v>
      </c>
      <c r="U265" s="21">
        <v>45687</v>
      </c>
      <c r="V265" s="21">
        <v>45691</v>
      </c>
      <c r="W265" s="21"/>
      <c r="X265" s="37" t="s">
        <v>1919</v>
      </c>
    </row>
    <row r="266" spans="1:24" s="108" customFormat="1" ht="51" x14ac:dyDescent="0.25">
      <c r="A266" s="104" t="s">
        <v>1920</v>
      </c>
      <c r="B266" s="104" t="s">
        <v>293</v>
      </c>
      <c r="C266" s="104" t="s">
        <v>1921</v>
      </c>
      <c r="D266" s="104" t="s">
        <v>514</v>
      </c>
      <c r="E266" s="104" t="s">
        <v>1922</v>
      </c>
      <c r="F266" s="7" t="s">
        <v>86</v>
      </c>
      <c r="G266" s="104" t="s">
        <v>1923</v>
      </c>
      <c r="H266" s="104" t="s">
        <v>1924</v>
      </c>
      <c r="I266" s="105">
        <v>450000000</v>
      </c>
      <c r="J266" s="105"/>
      <c r="K266" s="105">
        <v>450000000</v>
      </c>
      <c r="L266" s="104" t="s">
        <v>1925</v>
      </c>
      <c r="M266" s="104" t="s">
        <v>1926</v>
      </c>
      <c r="N266" s="104" t="s">
        <v>1927</v>
      </c>
      <c r="O266" s="104" t="s">
        <v>527</v>
      </c>
      <c r="P266" s="104" t="s">
        <v>1928</v>
      </c>
      <c r="Q266" s="104" t="s">
        <v>1929</v>
      </c>
      <c r="R266" s="106">
        <v>45821</v>
      </c>
      <c r="S266" s="107" t="s">
        <v>1920</v>
      </c>
      <c r="T266" s="106">
        <v>45820</v>
      </c>
      <c r="U266" s="106">
        <v>45824</v>
      </c>
      <c r="V266" s="106">
        <v>46038</v>
      </c>
      <c r="W266" s="104"/>
      <c r="X266" s="104" t="s">
        <v>1930</v>
      </c>
    </row>
    <row r="267" spans="1:24" s="108" customFormat="1" ht="76.5" x14ac:dyDescent="0.25">
      <c r="A267" s="104" t="s">
        <v>1931</v>
      </c>
      <c r="B267" s="104" t="s">
        <v>293</v>
      </c>
      <c r="C267" s="104" t="s">
        <v>1921</v>
      </c>
      <c r="D267" s="104" t="s">
        <v>514</v>
      </c>
      <c r="E267" s="104" t="s">
        <v>1932</v>
      </c>
      <c r="F267" s="7" t="s">
        <v>86</v>
      </c>
      <c r="G267" s="104" t="s">
        <v>1923</v>
      </c>
      <c r="H267" s="104" t="s">
        <v>1933</v>
      </c>
      <c r="I267" s="105">
        <v>169260704</v>
      </c>
      <c r="J267" s="105"/>
      <c r="K267" s="105">
        <v>343089069</v>
      </c>
      <c r="L267" s="104" t="s">
        <v>1934</v>
      </c>
      <c r="M267" s="104" t="s">
        <v>1935</v>
      </c>
      <c r="N267" s="104" t="s">
        <v>1936</v>
      </c>
      <c r="O267" s="104" t="s">
        <v>1937</v>
      </c>
      <c r="P267" s="104" t="s">
        <v>1928</v>
      </c>
      <c r="Q267" s="104" t="s">
        <v>1929</v>
      </c>
      <c r="R267" s="106">
        <v>45821</v>
      </c>
      <c r="S267" s="107" t="s">
        <v>1931</v>
      </c>
      <c r="T267" s="106">
        <v>45821</v>
      </c>
      <c r="U267" s="106">
        <v>45825</v>
      </c>
      <c r="V267" s="106">
        <v>46098</v>
      </c>
      <c r="W267" s="104"/>
      <c r="X267" s="104" t="s">
        <v>1938</v>
      </c>
    </row>
    <row r="268" spans="1:24" s="108" customFormat="1" ht="38.25" x14ac:dyDescent="0.25">
      <c r="A268" s="104" t="s">
        <v>1939</v>
      </c>
      <c r="B268" s="104" t="s">
        <v>293</v>
      </c>
      <c r="C268" s="104" t="s">
        <v>1921</v>
      </c>
      <c r="D268" s="104" t="s">
        <v>514</v>
      </c>
      <c r="E268" s="104" t="s">
        <v>1940</v>
      </c>
      <c r="F268" s="7" t="s">
        <v>86</v>
      </c>
      <c r="G268" s="104" t="s">
        <v>1923</v>
      </c>
      <c r="H268" s="104" t="s">
        <v>1941</v>
      </c>
      <c r="I268" s="105">
        <v>972609778</v>
      </c>
      <c r="J268" s="105"/>
      <c r="K268" s="105">
        <v>1000000000</v>
      </c>
      <c r="L268" s="104" t="s">
        <v>1942</v>
      </c>
      <c r="M268" s="104" t="s">
        <v>1943</v>
      </c>
      <c r="N268" s="104" t="s">
        <v>1944</v>
      </c>
      <c r="O268" s="104" t="s">
        <v>1945</v>
      </c>
      <c r="P268" s="104" t="s">
        <v>1928</v>
      </c>
      <c r="Q268" s="104" t="s">
        <v>1929</v>
      </c>
      <c r="R268" s="106">
        <v>45770</v>
      </c>
      <c r="S268" s="107" t="s">
        <v>1939</v>
      </c>
      <c r="T268" s="106">
        <v>45770</v>
      </c>
      <c r="U268" s="106">
        <v>45775</v>
      </c>
      <c r="V268" s="106">
        <v>46050</v>
      </c>
      <c r="W268" s="104"/>
      <c r="X268" s="104" t="s">
        <v>1946</v>
      </c>
    </row>
    <row r="269" spans="1:24" s="108" customFormat="1" ht="51" x14ac:dyDescent="0.25">
      <c r="A269" s="104" t="s">
        <v>1947</v>
      </c>
      <c r="B269" s="104" t="s">
        <v>293</v>
      </c>
      <c r="C269" s="104" t="s">
        <v>1921</v>
      </c>
      <c r="D269" s="104" t="s">
        <v>514</v>
      </c>
      <c r="E269" s="104" t="s">
        <v>1948</v>
      </c>
      <c r="F269" s="7" t="s">
        <v>86</v>
      </c>
      <c r="G269" s="104" t="s">
        <v>1923</v>
      </c>
      <c r="H269" s="104" t="s">
        <v>1949</v>
      </c>
      <c r="I269" s="105">
        <v>100000000</v>
      </c>
      <c r="J269" s="105"/>
      <c r="K269" s="105">
        <v>100000000</v>
      </c>
      <c r="L269" s="104" t="s">
        <v>1950</v>
      </c>
      <c r="M269" s="104" t="s">
        <v>1951</v>
      </c>
      <c r="N269" s="104" t="s">
        <v>1952</v>
      </c>
      <c r="O269" s="104" t="s">
        <v>1953</v>
      </c>
      <c r="P269" s="109">
        <v>3490154</v>
      </c>
      <c r="Q269" s="104" t="s">
        <v>1954</v>
      </c>
      <c r="R269" s="106"/>
      <c r="S269" s="107" t="s">
        <v>1947</v>
      </c>
      <c r="T269" s="106">
        <v>45814</v>
      </c>
      <c r="U269" s="106">
        <v>45819</v>
      </c>
      <c r="V269" s="106">
        <v>46002</v>
      </c>
      <c r="W269" s="104"/>
      <c r="X269" s="104" t="s">
        <v>1955</v>
      </c>
    </row>
    <row r="270" spans="1:24" s="108" customFormat="1" ht="63.75" x14ac:dyDescent="0.25">
      <c r="A270" s="104" t="s">
        <v>1956</v>
      </c>
      <c r="B270" s="104" t="s">
        <v>293</v>
      </c>
      <c r="C270" s="104" t="s">
        <v>1921</v>
      </c>
      <c r="D270" s="104" t="s">
        <v>514</v>
      </c>
      <c r="E270" s="104" t="s">
        <v>1957</v>
      </c>
      <c r="F270" s="7" t="s">
        <v>86</v>
      </c>
      <c r="G270" s="104" t="s">
        <v>1923</v>
      </c>
      <c r="H270" s="104" t="s">
        <v>1958</v>
      </c>
      <c r="I270" s="105">
        <v>130000000</v>
      </c>
      <c r="J270" s="105"/>
      <c r="K270" s="105">
        <v>130000000</v>
      </c>
      <c r="L270" s="104" t="s">
        <v>1959</v>
      </c>
      <c r="M270" s="104" t="s">
        <v>1960</v>
      </c>
      <c r="N270" s="104" t="s">
        <v>1961</v>
      </c>
      <c r="O270" s="104" t="s">
        <v>1962</v>
      </c>
      <c r="P270" s="109">
        <v>16052516</v>
      </c>
      <c r="Q270" s="104" t="s">
        <v>1963</v>
      </c>
      <c r="R270" s="106">
        <v>45758</v>
      </c>
      <c r="S270" s="107" t="s">
        <v>1956</v>
      </c>
      <c r="T270" s="106">
        <v>45757</v>
      </c>
      <c r="U270" s="106">
        <v>45758</v>
      </c>
      <c r="V270" s="106">
        <v>46001</v>
      </c>
      <c r="W270" s="104"/>
      <c r="X270" s="104" t="s">
        <v>1964</v>
      </c>
    </row>
    <row r="271" spans="1:24" s="108" customFormat="1" ht="51" x14ac:dyDescent="0.25">
      <c r="A271" s="104" t="s">
        <v>1965</v>
      </c>
      <c r="B271" s="104" t="s">
        <v>293</v>
      </c>
      <c r="C271" s="104" t="s">
        <v>1921</v>
      </c>
      <c r="D271" s="104" t="s">
        <v>514</v>
      </c>
      <c r="E271" s="104" t="s">
        <v>1966</v>
      </c>
      <c r="F271" s="7" t="s">
        <v>86</v>
      </c>
      <c r="G271" s="7" t="s">
        <v>30</v>
      </c>
      <c r="H271" s="104" t="s">
        <v>1967</v>
      </c>
      <c r="I271" s="105">
        <v>1500000000</v>
      </c>
      <c r="J271" s="105"/>
      <c r="K271" s="105">
        <v>1500000000</v>
      </c>
      <c r="L271" s="104" t="s">
        <v>1968</v>
      </c>
      <c r="M271" s="104" t="s">
        <v>1969</v>
      </c>
      <c r="N271" s="104" t="s">
        <v>1970</v>
      </c>
      <c r="O271" s="104" t="s">
        <v>1971</v>
      </c>
      <c r="P271" s="104">
        <v>98542934</v>
      </c>
      <c r="Q271" s="104" t="s">
        <v>1929</v>
      </c>
      <c r="R271" s="106">
        <v>45812</v>
      </c>
      <c r="S271" s="104" t="s">
        <v>1965</v>
      </c>
      <c r="T271" s="106">
        <v>45811</v>
      </c>
      <c r="U271" s="106">
        <v>45812</v>
      </c>
      <c r="V271" s="106">
        <v>46085</v>
      </c>
      <c r="W271" s="104"/>
      <c r="X271" s="104" t="s">
        <v>1972</v>
      </c>
    </row>
    <row r="272" spans="1:24" s="108" customFormat="1" ht="38.25" x14ac:dyDescent="0.25">
      <c r="A272" s="104" t="s">
        <v>1973</v>
      </c>
      <c r="B272" s="104" t="s">
        <v>293</v>
      </c>
      <c r="C272" s="104" t="s">
        <v>1921</v>
      </c>
      <c r="D272" s="104" t="s">
        <v>514</v>
      </c>
      <c r="E272" s="104" t="s">
        <v>1974</v>
      </c>
      <c r="F272" s="7" t="s">
        <v>86</v>
      </c>
      <c r="G272" s="104" t="s">
        <v>1923</v>
      </c>
      <c r="H272" s="104" t="s">
        <v>1975</v>
      </c>
      <c r="I272" s="105">
        <v>73000000</v>
      </c>
      <c r="J272" s="105"/>
      <c r="K272" s="105">
        <v>73000000</v>
      </c>
      <c r="L272" s="104" t="s">
        <v>1976</v>
      </c>
      <c r="M272" s="104" t="s">
        <v>1977</v>
      </c>
      <c r="N272" s="104" t="s">
        <v>1978</v>
      </c>
      <c r="O272" s="104" t="s">
        <v>1979</v>
      </c>
      <c r="P272" s="104" t="s">
        <v>1980</v>
      </c>
      <c r="Q272" s="104" t="s">
        <v>1981</v>
      </c>
      <c r="R272" s="106">
        <v>45828</v>
      </c>
      <c r="S272" s="104" t="s">
        <v>1973</v>
      </c>
      <c r="T272" s="106">
        <v>45828</v>
      </c>
      <c r="U272" s="106">
        <v>45833</v>
      </c>
      <c r="V272" s="106">
        <v>46047</v>
      </c>
      <c r="W272" s="104"/>
      <c r="X272" s="104" t="s">
        <v>1982</v>
      </c>
    </row>
    <row r="273" spans="1:24" s="108" customFormat="1" ht="89.25" x14ac:dyDescent="0.25">
      <c r="A273" s="104" t="s">
        <v>1983</v>
      </c>
      <c r="B273" s="104" t="s">
        <v>326</v>
      </c>
      <c r="C273" s="104" t="s">
        <v>1921</v>
      </c>
      <c r="D273" s="104" t="s">
        <v>514</v>
      </c>
      <c r="E273" s="104" t="s">
        <v>1984</v>
      </c>
      <c r="F273" s="7" t="s">
        <v>86</v>
      </c>
      <c r="G273" s="7" t="s">
        <v>30</v>
      </c>
      <c r="H273" s="104" t="s">
        <v>88</v>
      </c>
      <c r="I273" s="105">
        <v>432952925</v>
      </c>
      <c r="J273" s="105"/>
      <c r="K273" s="105">
        <v>432952925</v>
      </c>
      <c r="L273" s="104" t="s">
        <v>1442</v>
      </c>
      <c r="M273" s="104" t="s">
        <v>1443</v>
      </c>
      <c r="N273" s="104" t="s">
        <v>1444</v>
      </c>
      <c r="O273" s="104" t="s">
        <v>1445</v>
      </c>
      <c r="P273" s="109">
        <v>1039465750</v>
      </c>
      <c r="Q273" s="104" t="s">
        <v>1985</v>
      </c>
      <c r="R273" s="106">
        <v>45695</v>
      </c>
      <c r="S273" s="107" t="s">
        <v>1983</v>
      </c>
      <c r="T273" s="106">
        <v>45694</v>
      </c>
      <c r="U273" s="106">
        <v>45701</v>
      </c>
      <c r="V273" s="106">
        <v>46021</v>
      </c>
      <c r="W273" s="104"/>
      <c r="X273" s="104" t="s">
        <v>1986</v>
      </c>
    </row>
    <row r="274" spans="1:24" s="108" customFormat="1" ht="63.75" x14ac:dyDescent="0.25">
      <c r="A274" s="104" t="s">
        <v>1987</v>
      </c>
      <c r="B274" s="104" t="s">
        <v>293</v>
      </c>
      <c r="C274" s="104" t="s">
        <v>1921</v>
      </c>
      <c r="D274" s="104" t="s">
        <v>514</v>
      </c>
      <c r="E274" s="104" t="s">
        <v>1988</v>
      </c>
      <c r="F274" s="7" t="s">
        <v>86</v>
      </c>
      <c r="G274" s="104" t="s">
        <v>1923</v>
      </c>
      <c r="H274" s="104" t="s">
        <v>1989</v>
      </c>
      <c r="I274" s="105">
        <v>220675491</v>
      </c>
      <c r="J274" s="105"/>
      <c r="K274" s="105">
        <v>220675491</v>
      </c>
      <c r="L274" s="104" t="s">
        <v>1990</v>
      </c>
      <c r="M274" s="104" t="s">
        <v>1991</v>
      </c>
      <c r="N274" s="104" t="s">
        <v>1992</v>
      </c>
      <c r="O274" s="104" t="s">
        <v>1993</v>
      </c>
      <c r="P274" s="104">
        <v>43904374</v>
      </c>
      <c r="Q274" s="104" t="s">
        <v>1994</v>
      </c>
      <c r="R274" s="106">
        <v>45796</v>
      </c>
      <c r="S274" s="104" t="s">
        <v>1987</v>
      </c>
      <c r="T274" s="106">
        <v>45791</v>
      </c>
      <c r="U274" s="106">
        <v>45796</v>
      </c>
      <c r="V274" s="106">
        <v>46072</v>
      </c>
      <c r="W274" s="104"/>
      <c r="X274" s="104" t="s">
        <v>1995</v>
      </c>
    </row>
    <row r="275" spans="1:24" s="108" customFormat="1" ht="51" x14ac:dyDescent="0.25">
      <c r="A275" s="104" t="s">
        <v>1996</v>
      </c>
      <c r="B275" s="104" t="s">
        <v>293</v>
      </c>
      <c r="C275" s="104" t="s">
        <v>1921</v>
      </c>
      <c r="D275" s="104" t="s">
        <v>514</v>
      </c>
      <c r="E275" s="104" t="s">
        <v>1997</v>
      </c>
      <c r="F275" s="7" t="s">
        <v>86</v>
      </c>
      <c r="G275" s="104" t="s">
        <v>1923</v>
      </c>
      <c r="H275" s="104" t="s">
        <v>1998</v>
      </c>
      <c r="I275" s="105">
        <v>350000000</v>
      </c>
      <c r="J275" s="105"/>
      <c r="K275" s="105">
        <v>350000000</v>
      </c>
      <c r="L275" s="104" t="s">
        <v>1999</v>
      </c>
      <c r="M275" s="104" t="s">
        <v>2000</v>
      </c>
      <c r="N275" s="104" t="s">
        <v>2001</v>
      </c>
      <c r="O275" s="104" t="s">
        <v>2002</v>
      </c>
      <c r="P275" s="104">
        <v>98542934</v>
      </c>
      <c r="Q275" s="104" t="s">
        <v>2003</v>
      </c>
      <c r="R275" s="106">
        <v>45835</v>
      </c>
      <c r="S275" s="107" t="s">
        <v>1996</v>
      </c>
      <c r="T275" s="106">
        <v>45835</v>
      </c>
      <c r="U275" s="106">
        <v>45840</v>
      </c>
      <c r="V275" s="106">
        <v>46024</v>
      </c>
      <c r="W275" s="104"/>
      <c r="X275" s="104" t="s">
        <v>2004</v>
      </c>
    </row>
    <row r="276" spans="1:24" s="108" customFormat="1" ht="40.5" x14ac:dyDescent="0.25">
      <c r="A276" s="104" t="s">
        <v>2005</v>
      </c>
      <c r="B276" s="104" t="s">
        <v>97</v>
      </c>
      <c r="C276" s="104" t="s">
        <v>1921</v>
      </c>
      <c r="D276" s="15" t="s">
        <v>1469</v>
      </c>
      <c r="E276" s="104" t="s">
        <v>2006</v>
      </c>
      <c r="F276" s="7" t="s">
        <v>86</v>
      </c>
      <c r="G276" s="7" t="s">
        <v>39</v>
      </c>
      <c r="H276" s="104" t="s">
        <v>2007</v>
      </c>
      <c r="I276" s="105">
        <v>180000000</v>
      </c>
      <c r="J276" s="105"/>
      <c r="K276" s="105">
        <v>180000000</v>
      </c>
      <c r="L276" s="104" t="s">
        <v>2008</v>
      </c>
      <c r="M276" s="104" t="s">
        <v>2009</v>
      </c>
      <c r="N276" s="104" t="s">
        <v>2010</v>
      </c>
      <c r="O276" s="104" t="s">
        <v>2011</v>
      </c>
      <c r="P276" s="104" t="s">
        <v>2012</v>
      </c>
      <c r="Q276" s="104" t="s">
        <v>2013</v>
      </c>
      <c r="R276" s="106">
        <v>45709</v>
      </c>
      <c r="S276" s="107" t="s">
        <v>2014</v>
      </c>
      <c r="T276" s="106">
        <v>45709</v>
      </c>
      <c r="U276" s="106">
        <v>45709</v>
      </c>
      <c r="V276" s="106">
        <v>45768</v>
      </c>
      <c r="W276" s="104"/>
      <c r="X276" s="104" t="s">
        <v>2015</v>
      </c>
    </row>
    <row r="277" spans="1:24" s="108" customFormat="1" ht="76.5" x14ac:dyDescent="0.25">
      <c r="A277" s="104" t="s">
        <v>2016</v>
      </c>
      <c r="B277" s="104" t="s">
        <v>293</v>
      </c>
      <c r="C277" s="104" t="s">
        <v>1921</v>
      </c>
      <c r="D277" s="15" t="s">
        <v>1469</v>
      </c>
      <c r="E277" s="104" t="s">
        <v>2017</v>
      </c>
      <c r="F277" s="6" t="s">
        <v>295</v>
      </c>
      <c r="G277" s="6" t="s">
        <v>296</v>
      </c>
      <c r="H277" s="104" t="s">
        <v>2018</v>
      </c>
      <c r="I277" s="105">
        <v>246060195</v>
      </c>
      <c r="J277" s="105"/>
      <c r="K277" s="105">
        <v>246060195</v>
      </c>
      <c r="L277" s="104" t="s">
        <v>2019</v>
      </c>
      <c r="M277" s="104" t="s">
        <v>2020</v>
      </c>
      <c r="N277" s="104" t="s">
        <v>2021</v>
      </c>
      <c r="O277" s="104" t="s">
        <v>2022</v>
      </c>
      <c r="P277" s="104" t="s">
        <v>2023</v>
      </c>
      <c r="Q277" s="104" t="s">
        <v>2024</v>
      </c>
      <c r="R277" s="106">
        <v>45800</v>
      </c>
      <c r="S277" s="107" t="s">
        <v>2025</v>
      </c>
      <c r="T277" s="106">
        <v>45800</v>
      </c>
      <c r="U277" s="106">
        <v>45800</v>
      </c>
      <c r="V277" s="106">
        <v>46014</v>
      </c>
      <c r="W277" s="104"/>
      <c r="X277" s="104" t="s">
        <v>2026</v>
      </c>
    </row>
    <row r="278" spans="1:24" s="108" customFormat="1" ht="51" x14ac:dyDescent="0.25">
      <c r="A278" s="104" t="s">
        <v>2027</v>
      </c>
      <c r="B278" s="104" t="s">
        <v>293</v>
      </c>
      <c r="C278" s="104" t="s">
        <v>1921</v>
      </c>
      <c r="D278" s="15" t="s">
        <v>1469</v>
      </c>
      <c r="E278" s="104" t="s">
        <v>2028</v>
      </c>
      <c r="F278" s="6" t="s">
        <v>295</v>
      </c>
      <c r="G278" s="6" t="s">
        <v>296</v>
      </c>
      <c r="H278" s="104" t="s">
        <v>2029</v>
      </c>
      <c r="I278" s="105">
        <v>110000000</v>
      </c>
      <c r="J278" s="105"/>
      <c r="K278" s="105">
        <v>110000000</v>
      </c>
      <c r="L278" s="104" t="s">
        <v>2030</v>
      </c>
      <c r="M278" s="104" t="s">
        <v>2031</v>
      </c>
      <c r="N278" s="104" t="s">
        <v>2032</v>
      </c>
      <c r="O278" s="104" t="s">
        <v>853</v>
      </c>
      <c r="P278" s="104" t="s">
        <v>2033</v>
      </c>
      <c r="Q278" s="104" t="s">
        <v>2034</v>
      </c>
      <c r="R278" s="106">
        <v>45828</v>
      </c>
      <c r="S278" s="107" t="s">
        <v>2035</v>
      </c>
      <c r="T278" s="106">
        <v>45827</v>
      </c>
      <c r="U278" s="106">
        <v>45827</v>
      </c>
      <c r="V278" s="106">
        <v>46006</v>
      </c>
      <c r="W278" s="104"/>
      <c r="X278" s="104" t="s">
        <v>2036</v>
      </c>
    </row>
    <row r="279" spans="1:24" s="108" customFormat="1" ht="38.25" x14ac:dyDescent="0.25">
      <c r="A279" s="104" t="s">
        <v>2037</v>
      </c>
      <c r="B279" s="104" t="s">
        <v>293</v>
      </c>
      <c r="C279" s="104" t="s">
        <v>1921</v>
      </c>
      <c r="D279" s="15" t="s">
        <v>1469</v>
      </c>
      <c r="E279" s="104" t="s">
        <v>2038</v>
      </c>
      <c r="F279" s="6" t="s">
        <v>295</v>
      </c>
      <c r="G279" s="6" t="s">
        <v>296</v>
      </c>
      <c r="H279" s="104" t="s">
        <v>2039</v>
      </c>
      <c r="I279" s="105">
        <v>104050716</v>
      </c>
      <c r="J279" s="105"/>
      <c r="K279" s="105">
        <v>104050716</v>
      </c>
      <c r="L279" s="104" t="s">
        <v>2040</v>
      </c>
      <c r="M279" s="104" t="s">
        <v>2041</v>
      </c>
      <c r="N279" s="104" t="s">
        <v>2042</v>
      </c>
      <c r="O279" s="104" t="s">
        <v>2043</v>
      </c>
      <c r="P279" s="104" t="s">
        <v>2044</v>
      </c>
      <c r="Q279" s="104" t="s">
        <v>2045</v>
      </c>
      <c r="R279" s="106">
        <v>45812</v>
      </c>
      <c r="S279" s="107" t="s">
        <v>2046</v>
      </c>
      <c r="T279" s="106">
        <v>45811</v>
      </c>
      <c r="U279" s="106">
        <v>45817</v>
      </c>
      <c r="V279" s="106">
        <v>46006</v>
      </c>
      <c r="W279" s="104"/>
      <c r="X279" s="104" t="s">
        <v>2047</v>
      </c>
    </row>
    <row r="280" spans="1:24" s="108" customFormat="1" ht="38.25" x14ac:dyDescent="0.25">
      <c r="A280" s="104" t="s">
        <v>2048</v>
      </c>
      <c r="B280" s="104" t="s">
        <v>293</v>
      </c>
      <c r="C280" s="104" t="s">
        <v>1921</v>
      </c>
      <c r="D280" s="15" t="s">
        <v>1469</v>
      </c>
      <c r="E280" s="104" t="s">
        <v>2049</v>
      </c>
      <c r="F280" s="6" t="s">
        <v>295</v>
      </c>
      <c r="G280" s="6" t="s">
        <v>296</v>
      </c>
      <c r="H280" s="104" t="s">
        <v>2050</v>
      </c>
      <c r="I280" s="105">
        <v>335722562</v>
      </c>
      <c r="J280" s="105"/>
      <c r="K280" s="105">
        <v>335722562</v>
      </c>
      <c r="L280" s="104" t="s">
        <v>2051</v>
      </c>
      <c r="M280" s="104" t="s">
        <v>2052</v>
      </c>
      <c r="N280" s="104" t="s">
        <v>2053</v>
      </c>
      <c r="O280" s="104" t="s">
        <v>2054</v>
      </c>
      <c r="P280" s="104" t="s">
        <v>1928</v>
      </c>
      <c r="Q280" s="104" t="s">
        <v>1929</v>
      </c>
      <c r="R280" s="106">
        <v>45821</v>
      </c>
      <c r="S280" s="107" t="s">
        <v>2055</v>
      </c>
      <c r="T280" s="106">
        <v>45820</v>
      </c>
      <c r="U280" s="106">
        <v>45820</v>
      </c>
      <c r="V280" s="106">
        <v>45957</v>
      </c>
      <c r="W280" s="104"/>
      <c r="X280" s="104" t="s">
        <v>2056</v>
      </c>
    </row>
    <row r="281" spans="1:24" s="108" customFormat="1" ht="51" x14ac:dyDescent="0.25">
      <c r="A281" s="104" t="s">
        <v>2057</v>
      </c>
      <c r="B281" s="104" t="s">
        <v>293</v>
      </c>
      <c r="C281" s="104" t="s">
        <v>1921</v>
      </c>
      <c r="D281" s="15" t="s">
        <v>1469</v>
      </c>
      <c r="E281" s="104" t="s">
        <v>2058</v>
      </c>
      <c r="F281" s="6" t="s">
        <v>295</v>
      </c>
      <c r="G281" s="6" t="s">
        <v>296</v>
      </c>
      <c r="H281" s="104" t="s">
        <v>2059</v>
      </c>
      <c r="I281" s="105">
        <v>299979860</v>
      </c>
      <c r="J281" s="105"/>
      <c r="K281" s="105">
        <v>299979860</v>
      </c>
      <c r="L281" s="104" t="s">
        <v>2060</v>
      </c>
      <c r="M281" s="104" t="s">
        <v>2061</v>
      </c>
      <c r="N281" s="104" t="s">
        <v>2062</v>
      </c>
      <c r="O281" s="104" t="s">
        <v>2063</v>
      </c>
      <c r="P281" s="104" t="s">
        <v>2064</v>
      </c>
      <c r="Q281" s="104" t="s">
        <v>2065</v>
      </c>
      <c r="R281" s="106">
        <v>45798</v>
      </c>
      <c r="S281" s="107" t="s">
        <v>2066</v>
      </c>
      <c r="T281" s="106">
        <v>45796</v>
      </c>
      <c r="U281" s="106">
        <v>45798</v>
      </c>
      <c r="V281" s="106">
        <v>46006</v>
      </c>
      <c r="W281" s="104"/>
      <c r="X281" s="104" t="s">
        <v>2067</v>
      </c>
    </row>
    <row r="282" spans="1:24" s="108" customFormat="1" ht="38.25" x14ac:dyDescent="0.25">
      <c r="A282" s="104" t="s">
        <v>2068</v>
      </c>
      <c r="B282" s="104" t="s">
        <v>293</v>
      </c>
      <c r="C282" s="104" t="s">
        <v>1921</v>
      </c>
      <c r="D282" s="15" t="s">
        <v>1469</v>
      </c>
      <c r="E282" s="104" t="s">
        <v>2069</v>
      </c>
      <c r="F282" s="6" t="s">
        <v>295</v>
      </c>
      <c r="G282" s="6" t="s">
        <v>296</v>
      </c>
      <c r="H282" s="104" t="s">
        <v>2070</v>
      </c>
      <c r="I282" s="105">
        <v>119620860</v>
      </c>
      <c r="J282" s="105"/>
      <c r="K282" s="105">
        <v>119620860</v>
      </c>
      <c r="L282" s="104" t="s">
        <v>2071</v>
      </c>
      <c r="M282" s="104" t="s">
        <v>2072</v>
      </c>
      <c r="N282" s="104" t="s">
        <v>2073</v>
      </c>
      <c r="O282" s="104" t="s">
        <v>1881</v>
      </c>
      <c r="P282" s="104" t="s">
        <v>2044</v>
      </c>
      <c r="Q282" s="104" t="s">
        <v>2045</v>
      </c>
      <c r="R282" s="106">
        <v>45805</v>
      </c>
      <c r="S282" s="107" t="s">
        <v>2074</v>
      </c>
      <c r="T282" s="106">
        <v>45799</v>
      </c>
      <c r="U282" s="106">
        <v>45805</v>
      </c>
      <c r="V282" s="106">
        <v>46006</v>
      </c>
      <c r="W282" s="104"/>
      <c r="X282" s="104" t="s">
        <v>2075</v>
      </c>
    </row>
    <row r="283" spans="1:24" s="108" customFormat="1" ht="38.25" x14ac:dyDescent="0.25">
      <c r="A283" s="104" t="s">
        <v>2076</v>
      </c>
      <c r="B283" s="104" t="s">
        <v>293</v>
      </c>
      <c r="C283" s="104" t="s">
        <v>1921</v>
      </c>
      <c r="D283" s="15" t="s">
        <v>1469</v>
      </c>
      <c r="E283" s="104" t="s">
        <v>2077</v>
      </c>
      <c r="F283" s="6" t="s">
        <v>295</v>
      </c>
      <c r="G283" s="6" t="s">
        <v>296</v>
      </c>
      <c r="H283" s="104" t="s">
        <v>2078</v>
      </c>
      <c r="I283" s="105">
        <v>80000000</v>
      </c>
      <c r="J283" s="105"/>
      <c r="K283" s="105">
        <v>80000000</v>
      </c>
      <c r="L283" s="104" t="s">
        <v>2079</v>
      </c>
      <c r="M283" s="104" t="s">
        <v>2080</v>
      </c>
      <c r="N283" s="104" t="s">
        <v>2081</v>
      </c>
      <c r="O283" s="104" t="s">
        <v>2082</v>
      </c>
      <c r="P283" s="104" t="s">
        <v>1928</v>
      </c>
      <c r="Q283" s="104" t="s">
        <v>1929</v>
      </c>
      <c r="R283" s="106">
        <v>45821</v>
      </c>
      <c r="S283" s="107" t="s">
        <v>2083</v>
      </c>
      <c r="T283" s="106">
        <v>45820</v>
      </c>
      <c r="U283" s="106">
        <v>45821</v>
      </c>
      <c r="V283" s="106">
        <v>46006</v>
      </c>
      <c r="W283" s="104"/>
      <c r="X283" s="104" t="s">
        <v>2084</v>
      </c>
    </row>
    <row r="284" spans="1:24" s="108" customFormat="1" ht="51" x14ac:dyDescent="0.25">
      <c r="A284" s="104" t="s">
        <v>2085</v>
      </c>
      <c r="B284" s="104" t="s">
        <v>293</v>
      </c>
      <c r="C284" s="104" t="s">
        <v>1921</v>
      </c>
      <c r="D284" s="15" t="s">
        <v>1469</v>
      </c>
      <c r="E284" s="104" t="s">
        <v>2086</v>
      </c>
      <c r="F284" s="6" t="s">
        <v>295</v>
      </c>
      <c r="G284" s="6" t="s">
        <v>296</v>
      </c>
      <c r="H284" s="104" t="s">
        <v>2087</v>
      </c>
      <c r="I284" s="105">
        <v>294670000</v>
      </c>
      <c r="J284" s="105"/>
      <c r="K284" s="105">
        <v>294670000</v>
      </c>
      <c r="L284" s="104" t="s">
        <v>2088</v>
      </c>
      <c r="M284" s="104" t="s">
        <v>2089</v>
      </c>
      <c r="N284" s="104" t="s">
        <v>2090</v>
      </c>
      <c r="O284" s="104" t="s">
        <v>2091</v>
      </c>
      <c r="P284" s="104" t="s">
        <v>2044</v>
      </c>
      <c r="Q284" s="104" t="s">
        <v>2045</v>
      </c>
      <c r="R284" s="106">
        <v>45820</v>
      </c>
      <c r="S284" s="107" t="s">
        <v>2092</v>
      </c>
      <c r="T284" s="106">
        <v>45818</v>
      </c>
      <c r="U284" s="106">
        <v>45821</v>
      </c>
      <c r="V284" s="106">
        <v>46006</v>
      </c>
      <c r="W284" s="104"/>
      <c r="X284" s="104" t="s">
        <v>2093</v>
      </c>
    </row>
    <row r="285" spans="1:24" s="108" customFormat="1" ht="38.25" x14ac:dyDescent="0.25">
      <c r="A285" s="104" t="s">
        <v>2094</v>
      </c>
      <c r="B285" s="104" t="s">
        <v>293</v>
      </c>
      <c r="C285" s="104" t="s">
        <v>1921</v>
      </c>
      <c r="D285" s="15" t="s">
        <v>1469</v>
      </c>
      <c r="E285" s="104" t="s">
        <v>2095</v>
      </c>
      <c r="F285" s="6" t="s">
        <v>295</v>
      </c>
      <c r="G285" s="6" t="s">
        <v>296</v>
      </c>
      <c r="H285" s="104" t="s">
        <v>2096</v>
      </c>
      <c r="I285" s="105">
        <v>93101356</v>
      </c>
      <c r="J285" s="105"/>
      <c r="K285" s="105">
        <v>93101356</v>
      </c>
      <c r="L285" s="104" t="s">
        <v>2097</v>
      </c>
      <c r="M285" s="104" t="s">
        <v>2098</v>
      </c>
      <c r="N285" s="104" t="s">
        <v>2099</v>
      </c>
      <c r="O285" s="104" t="s">
        <v>2100</v>
      </c>
      <c r="P285" s="104" t="s">
        <v>2064</v>
      </c>
      <c r="Q285" s="104" t="s">
        <v>2065</v>
      </c>
      <c r="R285" s="106">
        <v>45828</v>
      </c>
      <c r="S285" s="107" t="s">
        <v>2101</v>
      </c>
      <c r="T285" s="106">
        <v>45828</v>
      </c>
      <c r="U285" s="106">
        <v>45834</v>
      </c>
      <c r="V285" s="106">
        <v>46006</v>
      </c>
      <c r="W285" s="104"/>
      <c r="X285" s="104" t="s">
        <v>2102</v>
      </c>
    </row>
    <row r="286" spans="1:24" s="108" customFormat="1" ht="38.25" x14ac:dyDescent="0.25">
      <c r="A286" s="104" t="s">
        <v>2103</v>
      </c>
      <c r="B286" s="104" t="s">
        <v>293</v>
      </c>
      <c r="C286" s="104" t="s">
        <v>1921</v>
      </c>
      <c r="D286" s="15" t="s">
        <v>1469</v>
      </c>
      <c r="E286" s="104" t="s">
        <v>2104</v>
      </c>
      <c r="F286" s="6" t="s">
        <v>295</v>
      </c>
      <c r="G286" s="6" t="s">
        <v>296</v>
      </c>
      <c r="H286" s="104" t="s">
        <v>2105</v>
      </c>
      <c r="I286" s="105">
        <v>149663668</v>
      </c>
      <c r="J286" s="105"/>
      <c r="K286" s="105">
        <v>149663668</v>
      </c>
      <c r="L286" s="104" t="s">
        <v>2106</v>
      </c>
      <c r="M286" s="104" t="s">
        <v>2107</v>
      </c>
      <c r="N286" s="104" t="s">
        <v>2108</v>
      </c>
      <c r="O286" s="104" t="s">
        <v>2109</v>
      </c>
      <c r="P286" s="104" t="s">
        <v>2110</v>
      </c>
      <c r="Q286" s="104" t="s">
        <v>2111</v>
      </c>
      <c r="R286" s="106">
        <v>45796</v>
      </c>
      <c r="S286" s="107" t="s">
        <v>2112</v>
      </c>
      <c r="T286" s="106">
        <v>45790</v>
      </c>
      <c r="U286" s="106">
        <v>45796</v>
      </c>
      <c r="V286" s="106">
        <v>46006</v>
      </c>
      <c r="W286" s="104"/>
      <c r="X286" s="104" t="s">
        <v>2113</v>
      </c>
    </row>
    <row r="287" spans="1:24" s="108" customFormat="1" ht="38.25" x14ac:dyDescent="0.25">
      <c r="A287" s="104" t="s">
        <v>2114</v>
      </c>
      <c r="B287" s="104" t="s">
        <v>293</v>
      </c>
      <c r="C287" s="104" t="s">
        <v>1921</v>
      </c>
      <c r="D287" s="15" t="s">
        <v>1469</v>
      </c>
      <c r="E287" s="104" t="s">
        <v>2115</v>
      </c>
      <c r="F287" s="6" t="s">
        <v>295</v>
      </c>
      <c r="G287" s="6" t="s">
        <v>296</v>
      </c>
      <c r="H287" s="104" t="s">
        <v>2116</v>
      </c>
      <c r="I287" s="105">
        <v>36999000</v>
      </c>
      <c r="J287" s="105"/>
      <c r="K287" s="105">
        <v>36999000</v>
      </c>
      <c r="L287" s="104" t="s">
        <v>2117</v>
      </c>
      <c r="M287" s="104" t="s">
        <v>2118</v>
      </c>
      <c r="N287" s="104" t="s">
        <v>2119</v>
      </c>
      <c r="O287" s="104" t="s">
        <v>1642</v>
      </c>
      <c r="P287" s="104" t="s">
        <v>2120</v>
      </c>
      <c r="Q287" s="104" t="s">
        <v>2121</v>
      </c>
      <c r="R287" s="106">
        <v>45771</v>
      </c>
      <c r="S287" s="107" t="s">
        <v>2122</v>
      </c>
      <c r="T287" s="106">
        <v>45771</v>
      </c>
      <c r="U287" s="106">
        <v>45775</v>
      </c>
      <c r="V287" s="106">
        <v>45958</v>
      </c>
      <c r="W287" s="104"/>
      <c r="X287" s="104" t="s">
        <v>2123</v>
      </c>
    </row>
    <row r="288" spans="1:24" s="108" customFormat="1" ht="38.25" x14ac:dyDescent="0.25">
      <c r="A288" s="104" t="s">
        <v>2124</v>
      </c>
      <c r="B288" s="104" t="s">
        <v>293</v>
      </c>
      <c r="C288" s="104" t="s">
        <v>1921</v>
      </c>
      <c r="D288" s="15" t="s">
        <v>1469</v>
      </c>
      <c r="E288" s="104" t="s">
        <v>2125</v>
      </c>
      <c r="F288" s="6" t="s">
        <v>295</v>
      </c>
      <c r="G288" s="6" t="s">
        <v>296</v>
      </c>
      <c r="H288" s="104" t="s">
        <v>2126</v>
      </c>
      <c r="I288" s="105">
        <v>149685000</v>
      </c>
      <c r="J288" s="105"/>
      <c r="K288" s="105">
        <v>149685000</v>
      </c>
      <c r="L288" s="104" t="s">
        <v>2127</v>
      </c>
      <c r="M288" s="104" t="s">
        <v>516</v>
      </c>
      <c r="N288" s="104" t="s">
        <v>2128</v>
      </c>
      <c r="O288" s="104" t="s">
        <v>517</v>
      </c>
      <c r="P288" s="104" t="s">
        <v>2129</v>
      </c>
      <c r="Q288" s="104" t="s">
        <v>2130</v>
      </c>
      <c r="R288" s="106">
        <v>45796</v>
      </c>
      <c r="S288" s="107" t="s">
        <v>2131</v>
      </c>
      <c r="T288" s="106">
        <v>45790</v>
      </c>
      <c r="U288" s="106">
        <v>45796</v>
      </c>
      <c r="V288" s="106">
        <v>46006</v>
      </c>
      <c r="W288" s="104"/>
      <c r="X288" s="104" t="s">
        <v>2132</v>
      </c>
    </row>
    <row r="289" spans="1:24" s="5" customFormat="1" ht="153" x14ac:dyDescent="0.25">
      <c r="A289" s="64" t="s">
        <v>2133</v>
      </c>
      <c r="B289" s="64" t="s">
        <v>97</v>
      </c>
      <c r="C289" s="64" t="s">
        <v>2134</v>
      </c>
      <c r="D289" s="15" t="s">
        <v>1469</v>
      </c>
      <c r="E289" s="69" t="s">
        <v>2135</v>
      </c>
      <c r="F289" s="7" t="s">
        <v>86</v>
      </c>
      <c r="G289" s="7" t="s">
        <v>39</v>
      </c>
      <c r="H289" s="70" t="s">
        <v>2136</v>
      </c>
      <c r="I289" s="110">
        <v>850000000</v>
      </c>
      <c r="J289" s="111"/>
      <c r="K289" s="110">
        <v>850000000</v>
      </c>
      <c r="L289" s="64" t="s">
        <v>2137</v>
      </c>
      <c r="M289" s="112" t="s">
        <v>2138</v>
      </c>
      <c r="N289" s="64" t="s">
        <v>2139</v>
      </c>
      <c r="O289" s="112" t="s">
        <v>43</v>
      </c>
      <c r="P289" s="15" t="s">
        <v>2140</v>
      </c>
      <c r="Q289" s="69" t="s">
        <v>2141</v>
      </c>
      <c r="R289" s="86">
        <v>45824</v>
      </c>
      <c r="S289" s="64" t="s">
        <v>2142</v>
      </c>
      <c r="T289" s="113">
        <v>45806</v>
      </c>
      <c r="U289" s="113">
        <v>45819</v>
      </c>
      <c r="V289" s="113">
        <v>45826</v>
      </c>
      <c r="W289" s="113">
        <v>46022</v>
      </c>
      <c r="X289" s="114" t="s">
        <v>2143</v>
      </c>
    </row>
    <row r="290" spans="1:24" s="5" customFormat="1" ht="76.5" x14ac:dyDescent="0.25">
      <c r="A290" s="64" t="s">
        <v>2144</v>
      </c>
      <c r="B290" s="64" t="s">
        <v>97</v>
      </c>
      <c r="C290" s="64" t="s">
        <v>2134</v>
      </c>
      <c r="D290" s="15" t="s">
        <v>1469</v>
      </c>
      <c r="E290" s="69" t="s">
        <v>2145</v>
      </c>
      <c r="F290" s="7" t="s">
        <v>86</v>
      </c>
      <c r="G290" s="7" t="s">
        <v>30</v>
      </c>
      <c r="H290" s="70" t="s">
        <v>2146</v>
      </c>
      <c r="I290" s="110">
        <v>187169062</v>
      </c>
      <c r="J290" s="115"/>
      <c r="K290" s="110">
        <v>187169062</v>
      </c>
      <c r="L290" s="64" t="s">
        <v>126</v>
      </c>
      <c r="M290" s="112" t="s">
        <v>127</v>
      </c>
      <c r="N290" s="64" t="s">
        <v>1136</v>
      </c>
      <c r="O290" s="112" t="s">
        <v>1137</v>
      </c>
      <c r="P290" s="64" t="s">
        <v>2147</v>
      </c>
      <c r="Q290" s="112" t="s">
        <v>2148</v>
      </c>
      <c r="R290" s="113">
        <v>45806</v>
      </c>
      <c r="S290" s="64" t="s">
        <v>2149</v>
      </c>
      <c r="T290" s="113">
        <v>45055</v>
      </c>
      <c r="U290" s="113">
        <v>45799</v>
      </c>
      <c r="V290" s="113">
        <v>45807</v>
      </c>
      <c r="W290" s="113">
        <v>46006</v>
      </c>
      <c r="X290" s="70" t="s">
        <v>2150</v>
      </c>
    </row>
    <row r="291" spans="1:24" s="5" customFormat="1" ht="63.75" x14ac:dyDescent="0.25">
      <c r="A291" s="64" t="s">
        <v>2151</v>
      </c>
      <c r="B291" s="64" t="s">
        <v>97</v>
      </c>
      <c r="C291" s="64" t="s">
        <v>2134</v>
      </c>
      <c r="D291" s="15" t="s">
        <v>1469</v>
      </c>
      <c r="E291" s="69" t="s">
        <v>2152</v>
      </c>
      <c r="F291" s="7" t="s">
        <v>86</v>
      </c>
      <c r="G291" s="7" t="s">
        <v>30</v>
      </c>
      <c r="H291" s="70" t="s">
        <v>2136</v>
      </c>
      <c r="I291" s="110">
        <v>2211344742</v>
      </c>
      <c r="J291" s="115"/>
      <c r="K291" s="110">
        <v>2211344742</v>
      </c>
      <c r="L291" s="64" t="s">
        <v>126</v>
      </c>
      <c r="M291" s="112" t="s">
        <v>127</v>
      </c>
      <c r="N291" s="64" t="s">
        <v>2153</v>
      </c>
      <c r="O291" s="112" t="s">
        <v>2154</v>
      </c>
      <c r="P291" s="15" t="s">
        <v>2155</v>
      </c>
      <c r="Q291" s="69" t="s">
        <v>2156</v>
      </c>
      <c r="R291" s="86" t="s">
        <v>2157</v>
      </c>
      <c r="S291" s="64" t="s">
        <v>2158</v>
      </c>
      <c r="T291" s="113">
        <v>45749</v>
      </c>
      <c r="U291" s="113">
        <v>45393</v>
      </c>
      <c r="V291" s="113">
        <v>45769</v>
      </c>
      <c r="W291" s="113">
        <v>46022</v>
      </c>
      <c r="X291" s="114" t="s">
        <v>2159</v>
      </c>
    </row>
    <row r="292" spans="1:24" s="5" customFormat="1" ht="127.5" x14ac:dyDescent="0.25">
      <c r="A292" s="15" t="s">
        <v>2160</v>
      </c>
      <c r="B292" s="70" t="s">
        <v>326</v>
      </c>
      <c r="C292" s="70" t="s">
        <v>2161</v>
      </c>
      <c r="D292" s="15" t="s">
        <v>1469</v>
      </c>
      <c r="E292" s="69" t="s">
        <v>2162</v>
      </c>
      <c r="F292" s="7" t="s">
        <v>86</v>
      </c>
      <c r="G292" s="7" t="s">
        <v>30</v>
      </c>
      <c r="H292" s="70" t="s">
        <v>2136</v>
      </c>
      <c r="I292" s="110">
        <v>1262909277</v>
      </c>
      <c r="J292" s="115"/>
      <c r="K292" s="110">
        <v>1262909277</v>
      </c>
      <c r="L292" s="24" t="s">
        <v>2163</v>
      </c>
      <c r="M292" s="24" t="s">
        <v>2164</v>
      </c>
      <c r="N292" s="70">
        <v>71421993</v>
      </c>
      <c r="O292" s="70" t="s">
        <v>2165</v>
      </c>
      <c r="P292" s="84" t="s">
        <v>2166</v>
      </c>
      <c r="Q292" s="70" t="s">
        <v>2167</v>
      </c>
      <c r="R292" s="86">
        <v>45769</v>
      </c>
      <c r="S292" s="64" t="s">
        <v>2160</v>
      </c>
      <c r="T292" s="113">
        <v>45799</v>
      </c>
      <c r="U292" s="113">
        <v>45807</v>
      </c>
      <c r="V292" s="86" t="s">
        <v>2168</v>
      </c>
      <c r="W292" s="86">
        <v>46367</v>
      </c>
      <c r="X292" s="37" t="s">
        <v>2169</v>
      </c>
    </row>
    <row r="293" spans="1:24" s="5" customFormat="1" ht="310.5" x14ac:dyDescent="0.25">
      <c r="A293" s="15" t="s">
        <v>2170</v>
      </c>
      <c r="B293" s="70" t="s">
        <v>2171</v>
      </c>
      <c r="C293" s="70" t="s">
        <v>2161</v>
      </c>
      <c r="D293" s="15" t="s">
        <v>1469</v>
      </c>
      <c r="E293" s="69" t="s">
        <v>2172</v>
      </c>
      <c r="F293" s="7" t="s">
        <v>86</v>
      </c>
      <c r="G293" s="7" t="s">
        <v>30</v>
      </c>
      <c r="H293" s="70" t="s">
        <v>2136</v>
      </c>
      <c r="I293" s="72">
        <v>284148773</v>
      </c>
      <c r="J293" s="115"/>
      <c r="K293" s="116">
        <v>284148773</v>
      </c>
      <c r="L293" s="24" t="s">
        <v>2173</v>
      </c>
      <c r="M293" s="24" t="s">
        <v>2174</v>
      </c>
      <c r="N293" s="15">
        <v>43288680</v>
      </c>
      <c r="O293" s="70" t="s">
        <v>441</v>
      </c>
      <c r="P293" s="15">
        <v>8064650</v>
      </c>
      <c r="Q293" s="70" t="s">
        <v>2175</v>
      </c>
      <c r="R293" s="86">
        <v>45845</v>
      </c>
      <c r="S293" s="15" t="s">
        <v>2170</v>
      </c>
      <c r="T293" s="86">
        <v>45838</v>
      </c>
      <c r="U293" s="86">
        <v>45687</v>
      </c>
      <c r="V293" s="86">
        <v>45845</v>
      </c>
      <c r="W293" s="86">
        <v>45687</v>
      </c>
      <c r="X293" s="7" t="s">
        <v>2176</v>
      </c>
    </row>
    <row r="294" spans="1:24" s="120" customFormat="1" ht="38.25" x14ac:dyDescent="0.25">
      <c r="A294" s="117">
        <v>4600017873</v>
      </c>
      <c r="B294" s="117" t="s">
        <v>2177</v>
      </c>
      <c r="C294" s="117" t="s">
        <v>2178</v>
      </c>
      <c r="D294" s="15" t="s">
        <v>1469</v>
      </c>
      <c r="E294" s="117" t="s">
        <v>2179</v>
      </c>
      <c r="F294" s="7" t="s">
        <v>86</v>
      </c>
      <c r="G294" s="7" t="s">
        <v>30</v>
      </c>
      <c r="H294" s="117" t="s">
        <v>2136</v>
      </c>
      <c r="I294" s="118">
        <v>300000000</v>
      </c>
      <c r="J294" s="118"/>
      <c r="K294" s="118">
        <v>300000000</v>
      </c>
      <c r="L294" s="117" t="s">
        <v>2180</v>
      </c>
      <c r="M294" s="117" t="s">
        <v>2181</v>
      </c>
      <c r="N294" s="117" t="s">
        <v>2182</v>
      </c>
      <c r="O294" s="117" t="s">
        <v>2183</v>
      </c>
      <c r="P294" s="117">
        <v>98662548</v>
      </c>
      <c r="Q294" s="117" t="s">
        <v>2184</v>
      </c>
      <c r="R294" s="119">
        <v>45728</v>
      </c>
      <c r="S294" s="117">
        <v>16407</v>
      </c>
      <c r="T294" s="119">
        <v>45728</v>
      </c>
      <c r="U294" s="119">
        <v>45728</v>
      </c>
      <c r="V294" s="119">
        <v>45729</v>
      </c>
      <c r="W294" s="119">
        <v>45821</v>
      </c>
      <c r="X294" s="117" t="s">
        <v>2185</v>
      </c>
    </row>
    <row r="295" spans="1:24" s="120" customFormat="1" ht="76.5" x14ac:dyDescent="0.25">
      <c r="A295" s="117">
        <v>4600017875</v>
      </c>
      <c r="B295" s="117" t="s">
        <v>2177</v>
      </c>
      <c r="C295" s="117" t="s">
        <v>2178</v>
      </c>
      <c r="D295" s="15" t="s">
        <v>1469</v>
      </c>
      <c r="E295" s="117" t="s">
        <v>2186</v>
      </c>
      <c r="F295" s="7" t="s">
        <v>86</v>
      </c>
      <c r="G295" s="7" t="s">
        <v>30</v>
      </c>
      <c r="H295" s="117" t="s">
        <v>2136</v>
      </c>
      <c r="I295" s="118">
        <v>500000000</v>
      </c>
      <c r="J295" s="118"/>
      <c r="K295" s="118">
        <v>500000000</v>
      </c>
      <c r="L295" s="117" t="s">
        <v>1472</v>
      </c>
      <c r="M295" s="117" t="s">
        <v>2187</v>
      </c>
      <c r="N295" s="121">
        <v>43616819</v>
      </c>
      <c r="O295" s="117" t="s">
        <v>2188</v>
      </c>
      <c r="P295" s="117">
        <v>43448489</v>
      </c>
      <c r="Q295" s="117" t="s">
        <v>2189</v>
      </c>
      <c r="R295" s="119">
        <v>45744</v>
      </c>
      <c r="S295" s="117">
        <v>16405</v>
      </c>
      <c r="T295" s="119">
        <v>45744</v>
      </c>
      <c r="U295" s="119">
        <v>45744</v>
      </c>
      <c r="V295" s="119">
        <v>45744</v>
      </c>
      <c r="W295" s="119">
        <v>45930</v>
      </c>
      <c r="X295" s="117" t="s">
        <v>2190</v>
      </c>
    </row>
    <row r="296" spans="1:24" s="120" customFormat="1" ht="63.75" x14ac:dyDescent="0.25">
      <c r="A296" s="117">
        <v>4600017913</v>
      </c>
      <c r="B296" s="117" t="s">
        <v>2177</v>
      </c>
      <c r="C296" s="117" t="s">
        <v>2178</v>
      </c>
      <c r="D296" s="15" t="s">
        <v>1469</v>
      </c>
      <c r="E296" s="117" t="s">
        <v>2191</v>
      </c>
      <c r="F296" s="7" t="s">
        <v>86</v>
      </c>
      <c r="G296" s="117" t="s">
        <v>2192</v>
      </c>
      <c r="H296" s="117" t="s">
        <v>2136</v>
      </c>
      <c r="I296" s="118">
        <v>327137500</v>
      </c>
      <c r="J296" s="118"/>
      <c r="K296" s="118">
        <v>327137500</v>
      </c>
      <c r="L296" s="117" t="s">
        <v>2193</v>
      </c>
      <c r="M296" s="117" t="s">
        <v>2194</v>
      </c>
      <c r="N296" s="117" t="s">
        <v>2195</v>
      </c>
      <c r="O296" s="117" t="s">
        <v>2196</v>
      </c>
      <c r="P296" s="117">
        <v>71652924</v>
      </c>
      <c r="Q296" s="117" t="s">
        <v>2197</v>
      </c>
      <c r="R296" s="119">
        <v>45750</v>
      </c>
      <c r="S296" s="117">
        <v>16421</v>
      </c>
      <c r="T296" s="119">
        <v>45747</v>
      </c>
      <c r="U296" s="119">
        <v>45747</v>
      </c>
      <c r="V296" s="119">
        <v>45757</v>
      </c>
      <c r="W296" s="119">
        <v>45940</v>
      </c>
      <c r="X296" s="117" t="s">
        <v>2198</v>
      </c>
    </row>
    <row r="297" spans="1:24" s="120" customFormat="1" ht="63.75" x14ac:dyDescent="0.25">
      <c r="A297" s="117">
        <v>4600017922</v>
      </c>
      <c r="B297" s="117" t="s">
        <v>2177</v>
      </c>
      <c r="C297" s="117" t="s">
        <v>2178</v>
      </c>
      <c r="D297" s="15" t="s">
        <v>1469</v>
      </c>
      <c r="E297" s="117" t="s">
        <v>2199</v>
      </c>
      <c r="F297" s="7" t="s">
        <v>86</v>
      </c>
      <c r="G297" s="117" t="s">
        <v>2192</v>
      </c>
      <c r="H297" s="117" t="s">
        <v>2136</v>
      </c>
      <c r="I297" s="118">
        <v>815948896</v>
      </c>
      <c r="J297" s="118"/>
      <c r="K297" s="118">
        <v>815948896</v>
      </c>
      <c r="L297" s="117" t="s">
        <v>2200</v>
      </c>
      <c r="M297" s="117" t="s">
        <v>2138</v>
      </c>
      <c r="N297" s="122">
        <v>79937986</v>
      </c>
      <c r="O297" s="117" t="s">
        <v>2201</v>
      </c>
      <c r="P297" s="117">
        <v>43159844</v>
      </c>
      <c r="Q297" s="117" t="s">
        <v>2202</v>
      </c>
      <c r="R297" s="119"/>
      <c r="S297" s="117">
        <v>16431</v>
      </c>
      <c r="T297" s="119">
        <v>45748</v>
      </c>
      <c r="U297" s="119">
        <v>45748</v>
      </c>
      <c r="V297" s="119">
        <v>45768</v>
      </c>
      <c r="W297" s="119">
        <v>46004</v>
      </c>
      <c r="X297" s="117" t="s">
        <v>2203</v>
      </c>
    </row>
    <row r="298" spans="1:24" s="120" customFormat="1" ht="63.75" x14ac:dyDescent="0.25">
      <c r="A298" s="117">
        <v>4600017952</v>
      </c>
      <c r="B298" s="117" t="s">
        <v>2177</v>
      </c>
      <c r="C298" s="117" t="s">
        <v>2178</v>
      </c>
      <c r="D298" s="15" t="s">
        <v>1469</v>
      </c>
      <c r="E298" s="117" t="s">
        <v>2204</v>
      </c>
      <c r="F298" s="7" t="s">
        <v>86</v>
      </c>
      <c r="G298" s="7" t="s">
        <v>30</v>
      </c>
      <c r="H298" s="117" t="s">
        <v>2136</v>
      </c>
      <c r="I298" s="118">
        <v>500000000</v>
      </c>
      <c r="J298" s="118">
        <v>250000000</v>
      </c>
      <c r="K298" s="118">
        <v>750000000</v>
      </c>
      <c r="L298" s="117" t="s">
        <v>1901</v>
      </c>
      <c r="M298" s="117" t="s">
        <v>2205</v>
      </c>
      <c r="N298" s="117" t="s">
        <v>2206</v>
      </c>
      <c r="O298" s="117" t="s">
        <v>378</v>
      </c>
      <c r="P298" s="117">
        <v>43263800</v>
      </c>
      <c r="Q298" s="117" t="s">
        <v>2207</v>
      </c>
      <c r="R298" s="119">
        <v>45760</v>
      </c>
      <c r="S298" s="117">
        <v>16429</v>
      </c>
      <c r="T298" s="119">
        <v>45758</v>
      </c>
      <c r="U298" s="119">
        <v>45758</v>
      </c>
      <c r="V298" s="119">
        <v>45761</v>
      </c>
      <c r="W298" s="119">
        <v>45944</v>
      </c>
      <c r="X298" s="117" t="s">
        <v>2208</v>
      </c>
    </row>
    <row r="299" spans="1:24" s="120" customFormat="1" ht="63.75" x14ac:dyDescent="0.25">
      <c r="A299" s="117">
        <v>4600017960</v>
      </c>
      <c r="B299" s="117" t="s">
        <v>2177</v>
      </c>
      <c r="C299" s="117" t="s">
        <v>2178</v>
      </c>
      <c r="D299" s="15" t="s">
        <v>1469</v>
      </c>
      <c r="E299" s="117" t="s">
        <v>2209</v>
      </c>
      <c r="F299" s="7" t="s">
        <v>86</v>
      </c>
      <c r="G299" s="7" t="s">
        <v>30</v>
      </c>
      <c r="H299" s="117" t="s">
        <v>2136</v>
      </c>
      <c r="I299" s="118">
        <v>2999795234</v>
      </c>
      <c r="J299" s="118"/>
      <c r="K299" s="118">
        <v>2999795234</v>
      </c>
      <c r="L299" s="117" t="s">
        <v>2210</v>
      </c>
      <c r="M299" s="117" t="s">
        <v>2211</v>
      </c>
      <c r="N299" s="117">
        <v>71388513</v>
      </c>
      <c r="O299" s="117" t="s">
        <v>2212</v>
      </c>
      <c r="P299" s="117">
        <v>43260077</v>
      </c>
      <c r="Q299" s="117" t="s">
        <v>2213</v>
      </c>
      <c r="R299" s="119">
        <v>45757</v>
      </c>
      <c r="S299" s="117">
        <v>16449</v>
      </c>
      <c r="T299" s="119">
        <v>45748</v>
      </c>
      <c r="U299" s="119">
        <v>45748</v>
      </c>
      <c r="V299" s="119">
        <v>45757</v>
      </c>
      <c r="W299" s="119">
        <v>45930</v>
      </c>
      <c r="X299" s="117" t="s">
        <v>2214</v>
      </c>
    </row>
    <row r="300" spans="1:24" s="120" customFormat="1" ht="63.75" x14ac:dyDescent="0.25">
      <c r="A300" s="117" t="s">
        <v>2215</v>
      </c>
      <c r="B300" s="117" t="s">
        <v>2216</v>
      </c>
      <c r="C300" s="117" t="s">
        <v>2178</v>
      </c>
      <c r="D300" s="15" t="s">
        <v>1469</v>
      </c>
      <c r="E300" s="117" t="s">
        <v>2217</v>
      </c>
      <c r="F300" s="7" t="s">
        <v>86</v>
      </c>
      <c r="G300" s="117" t="s">
        <v>2192</v>
      </c>
      <c r="H300" s="117" t="s">
        <v>2136</v>
      </c>
      <c r="I300" s="118">
        <v>2000000000</v>
      </c>
      <c r="J300" s="118"/>
      <c r="K300" s="118">
        <v>2000000000</v>
      </c>
      <c r="L300" s="117" t="s">
        <v>2200</v>
      </c>
      <c r="M300" s="117" t="s">
        <v>2218</v>
      </c>
      <c r="N300" s="117" t="s">
        <v>2139</v>
      </c>
      <c r="O300" s="117" t="s">
        <v>43</v>
      </c>
      <c r="P300" s="117">
        <v>43260077</v>
      </c>
      <c r="Q300" s="117" t="s">
        <v>2213</v>
      </c>
      <c r="R300" s="119">
        <v>45719</v>
      </c>
      <c r="S300" s="117">
        <v>15604</v>
      </c>
      <c r="T300" s="119">
        <v>45705</v>
      </c>
      <c r="U300" s="119">
        <v>45705</v>
      </c>
      <c r="V300" s="119">
        <v>45719</v>
      </c>
      <c r="W300" s="119">
        <v>45872</v>
      </c>
      <c r="X300" s="117" t="s">
        <v>2219</v>
      </c>
    </row>
    <row r="301" spans="1:24" s="120" customFormat="1" ht="114.75" x14ac:dyDescent="0.25">
      <c r="A301" s="117" t="s">
        <v>2220</v>
      </c>
      <c r="B301" s="117" t="s">
        <v>2216</v>
      </c>
      <c r="C301" s="117" t="s">
        <v>2178</v>
      </c>
      <c r="D301" s="15" t="s">
        <v>1469</v>
      </c>
      <c r="E301" s="117" t="s">
        <v>2221</v>
      </c>
      <c r="F301" s="7" t="s">
        <v>86</v>
      </c>
      <c r="G301" s="7" t="s">
        <v>30</v>
      </c>
      <c r="H301" s="117" t="s">
        <v>2136</v>
      </c>
      <c r="I301" s="118">
        <v>1300000000</v>
      </c>
      <c r="J301" s="118"/>
      <c r="K301" s="118">
        <v>1300000000</v>
      </c>
      <c r="L301" s="117" t="s">
        <v>2222</v>
      </c>
      <c r="M301" s="117" t="s">
        <v>2223</v>
      </c>
      <c r="N301" s="117" t="s">
        <v>2224</v>
      </c>
      <c r="O301" s="117" t="s">
        <v>2225</v>
      </c>
      <c r="P301" s="117">
        <v>43260077</v>
      </c>
      <c r="Q301" s="117" t="s">
        <v>2213</v>
      </c>
      <c r="R301" s="119">
        <v>45719</v>
      </c>
      <c r="S301" s="117" t="s">
        <v>2226</v>
      </c>
      <c r="T301" s="119">
        <v>45707</v>
      </c>
      <c r="U301" s="119">
        <v>45707</v>
      </c>
      <c r="V301" s="119">
        <v>45719</v>
      </c>
      <c r="W301" s="119">
        <v>45903</v>
      </c>
      <c r="X301" s="117" t="s">
        <v>2227</v>
      </c>
    </row>
    <row r="302" spans="1:24" s="120" customFormat="1" ht="76.5" x14ac:dyDescent="0.25">
      <c r="A302" s="117" t="s">
        <v>2228</v>
      </c>
      <c r="B302" s="117" t="s">
        <v>2216</v>
      </c>
      <c r="C302" s="117" t="s">
        <v>2178</v>
      </c>
      <c r="D302" s="15" t="s">
        <v>1469</v>
      </c>
      <c r="E302" s="117" t="s">
        <v>2229</v>
      </c>
      <c r="F302" s="7" t="s">
        <v>86</v>
      </c>
      <c r="G302" s="7" t="s">
        <v>30</v>
      </c>
      <c r="H302" s="117" t="s">
        <v>2136</v>
      </c>
      <c r="I302" s="118">
        <v>2396713706</v>
      </c>
      <c r="J302" s="118"/>
      <c r="K302" s="118">
        <v>2396713706</v>
      </c>
      <c r="L302" s="117" t="s">
        <v>1537</v>
      </c>
      <c r="M302" s="117" t="s">
        <v>2230</v>
      </c>
      <c r="N302" s="117" t="s">
        <v>340</v>
      </c>
      <c r="O302" s="117" t="s">
        <v>378</v>
      </c>
      <c r="P302" s="117">
        <v>71991047</v>
      </c>
      <c r="Q302" s="117" t="s">
        <v>2231</v>
      </c>
      <c r="R302" s="119">
        <v>45744</v>
      </c>
      <c r="S302" s="117" t="s">
        <v>2232</v>
      </c>
      <c r="T302" s="119">
        <v>45729</v>
      </c>
      <c r="U302" s="119">
        <v>45729</v>
      </c>
      <c r="V302" s="119">
        <v>45744</v>
      </c>
      <c r="W302" s="119">
        <v>46053</v>
      </c>
      <c r="X302" s="117" t="s">
        <v>2233</v>
      </c>
    </row>
    <row r="303" spans="1:24" s="120" customFormat="1" ht="76.5" x14ac:dyDescent="0.25">
      <c r="A303" s="117" t="s">
        <v>2234</v>
      </c>
      <c r="B303" s="117" t="s">
        <v>2216</v>
      </c>
      <c r="C303" s="117" t="s">
        <v>2178</v>
      </c>
      <c r="D303" s="15" t="s">
        <v>1469</v>
      </c>
      <c r="E303" s="117" t="s">
        <v>2235</v>
      </c>
      <c r="F303" s="7" t="s">
        <v>86</v>
      </c>
      <c r="G303" s="7" t="s">
        <v>30</v>
      </c>
      <c r="H303" s="117" t="s">
        <v>2136</v>
      </c>
      <c r="I303" s="118">
        <v>4808521059</v>
      </c>
      <c r="J303" s="118"/>
      <c r="K303" s="118">
        <v>4808521059</v>
      </c>
      <c r="L303" s="117" t="s">
        <v>2236</v>
      </c>
      <c r="M303" s="117" t="s">
        <v>2230</v>
      </c>
      <c r="N303" s="117" t="s">
        <v>340</v>
      </c>
      <c r="O303" s="117" t="s">
        <v>378</v>
      </c>
      <c r="P303" s="117">
        <v>71652924</v>
      </c>
      <c r="Q303" s="117" t="s">
        <v>2197</v>
      </c>
      <c r="R303" s="119">
        <v>45744</v>
      </c>
      <c r="S303" s="117" t="s">
        <v>2237</v>
      </c>
      <c r="T303" s="119">
        <v>45729</v>
      </c>
      <c r="U303" s="119">
        <v>45729</v>
      </c>
      <c r="V303" s="119">
        <v>45744</v>
      </c>
      <c r="W303" s="119">
        <v>46053</v>
      </c>
      <c r="X303" s="117" t="s">
        <v>2238</v>
      </c>
    </row>
    <row r="304" spans="1:24" s="120" customFormat="1" ht="76.5" x14ac:dyDescent="0.25">
      <c r="A304" s="117" t="s">
        <v>2239</v>
      </c>
      <c r="B304" s="117" t="s">
        <v>2216</v>
      </c>
      <c r="C304" s="117" t="s">
        <v>2178</v>
      </c>
      <c r="D304" s="15" t="s">
        <v>1469</v>
      </c>
      <c r="E304" s="117" t="s">
        <v>2240</v>
      </c>
      <c r="F304" s="7" t="s">
        <v>86</v>
      </c>
      <c r="G304" s="7" t="s">
        <v>30</v>
      </c>
      <c r="H304" s="117" t="s">
        <v>2136</v>
      </c>
      <c r="I304" s="118">
        <v>1000000000</v>
      </c>
      <c r="J304" s="118"/>
      <c r="K304" s="118">
        <v>1000000000</v>
      </c>
      <c r="L304" s="117" t="s">
        <v>1537</v>
      </c>
      <c r="M304" s="117" t="s">
        <v>2230</v>
      </c>
      <c r="N304" s="117" t="s">
        <v>2241</v>
      </c>
      <c r="O304" s="117" t="s">
        <v>1699</v>
      </c>
      <c r="P304" s="117">
        <v>71652924</v>
      </c>
      <c r="Q304" s="117" t="s">
        <v>2197</v>
      </c>
      <c r="R304" s="119">
        <v>45747</v>
      </c>
      <c r="S304" s="117" t="s">
        <v>2242</v>
      </c>
      <c r="T304" s="119">
        <v>45733</v>
      </c>
      <c r="U304" s="119">
        <v>45733</v>
      </c>
      <c r="V304" s="119">
        <v>45747</v>
      </c>
      <c r="W304" s="119">
        <v>45838</v>
      </c>
      <c r="X304" s="117" t="s">
        <v>2243</v>
      </c>
    </row>
    <row r="305" spans="1:24" s="120" customFormat="1" ht="51" x14ac:dyDescent="0.25">
      <c r="A305" s="117" t="s">
        <v>2244</v>
      </c>
      <c r="B305" s="117" t="s">
        <v>2177</v>
      </c>
      <c r="C305" s="117" t="s">
        <v>2178</v>
      </c>
      <c r="D305" s="15" t="s">
        <v>1469</v>
      </c>
      <c r="E305" s="117" t="s">
        <v>2245</v>
      </c>
      <c r="F305" s="7" t="s">
        <v>86</v>
      </c>
      <c r="G305" s="7" t="s">
        <v>30</v>
      </c>
      <c r="H305" s="117" t="s">
        <v>2136</v>
      </c>
      <c r="I305" s="118">
        <v>142000000</v>
      </c>
      <c r="J305" s="118"/>
      <c r="K305" s="118">
        <v>142000000</v>
      </c>
      <c r="L305" s="117" t="s">
        <v>2246</v>
      </c>
      <c r="M305" s="117" t="s">
        <v>2247</v>
      </c>
      <c r="N305" s="117" t="s">
        <v>2248</v>
      </c>
      <c r="O305" s="117" t="s">
        <v>2249</v>
      </c>
      <c r="P305" s="117">
        <v>43159844</v>
      </c>
      <c r="Q305" s="117" t="s">
        <v>2202</v>
      </c>
      <c r="R305" s="119">
        <v>45789</v>
      </c>
      <c r="S305" s="123">
        <v>16442</v>
      </c>
      <c r="T305" s="119">
        <v>45789</v>
      </c>
      <c r="U305" s="119">
        <v>45789</v>
      </c>
      <c r="V305" s="119">
        <v>45791</v>
      </c>
      <c r="W305" s="119">
        <v>45960</v>
      </c>
      <c r="X305" s="117" t="s">
        <v>2250</v>
      </c>
    </row>
    <row r="306" spans="1:24" s="120" customFormat="1" ht="102" x14ac:dyDescent="0.25">
      <c r="A306" s="117" t="s">
        <v>2251</v>
      </c>
      <c r="B306" s="117" t="s">
        <v>2177</v>
      </c>
      <c r="C306" s="117" t="s">
        <v>2178</v>
      </c>
      <c r="D306" s="15" t="s">
        <v>1469</v>
      </c>
      <c r="E306" s="117" t="s">
        <v>2252</v>
      </c>
      <c r="F306" s="7" t="s">
        <v>86</v>
      </c>
      <c r="G306" s="7" t="s">
        <v>30</v>
      </c>
      <c r="H306" s="117" t="s">
        <v>2136</v>
      </c>
      <c r="I306" s="118">
        <v>500000000</v>
      </c>
      <c r="J306" s="118" t="s">
        <v>2253</v>
      </c>
      <c r="K306" s="118">
        <v>750000000</v>
      </c>
      <c r="L306" s="117" t="s">
        <v>873</v>
      </c>
      <c r="M306" s="117" t="s">
        <v>2254</v>
      </c>
      <c r="N306" s="117">
        <v>71555983</v>
      </c>
      <c r="O306" s="117" t="s">
        <v>2255</v>
      </c>
      <c r="P306" s="117">
        <v>43260077</v>
      </c>
      <c r="Q306" s="117" t="s">
        <v>2213</v>
      </c>
      <c r="R306" s="119">
        <v>45797</v>
      </c>
      <c r="S306" s="123">
        <v>16455</v>
      </c>
      <c r="T306" s="119">
        <v>45777</v>
      </c>
      <c r="U306" s="119">
        <v>45797</v>
      </c>
      <c r="V306" s="119">
        <v>45800</v>
      </c>
      <c r="W306" s="119">
        <v>46004</v>
      </c>
      <c r="X306" s="117" t="s">
        <v>2256</v>
      </c>
    </row>
    <row r="307" spans="1:24" s="120" customFormat="1" ht="51" x14ac:dyDescent="0.25">
      <c r="A307" s="117" t="s">
        <v>2257</v>
      </c>
      <c r="B307" s="117" t="s">
        <v>2177</v>
      </c>
      <c r="C307" s="117" t="s">
        <v>2178</v>
      </c>
      <c r="D307" s="15" t="s">
        <v>1469</v>
      </c>
      <c r="E307" s="117" t="s">
        <v>2258</v>
      </c>
      <c r="F307" s="6" t="s">
        <v>295</v>
      </c>
      <c r="G307" s="6" t="s">
        <v>296</v>
      </c>
      <c r="H307" s="117" t="s">
        <v>2136</v>
      </c>
      <c r="I307" s="118">
        <v>1022000000</v>
      </c>
      <c r="J307" s="118"/>
      <c r="K307" s="118">
        <v>1022000000</v>
      </c>
      <c r="L307" s="117" t="s">
        <v>2259</v>
      </c>
      <c r="M307" s="117" t="s">
        <v>127</v>
      </c>
      <c r="N307" s="117">
        <v>43525331</v>
      </c>
      <c r="O307" s="117" t="s">
        <v>2260</v>
      </c>
      <c r="P307" s="117">
        <v>43260077</v>
      </c>
      <c r="Q307" s="117" t="s">
        <v>2261</v>
      </c>
      <c r="R307" s="119">
        <v>45807</v>
      </c>
      <c r="S307" s="123">
        <v>16521</v>
      </c>
      <c r="T307" s="119">
        <v>45803</v>
      </c>
      <c r="U307" s="119">
        <v>45803</v>
      </c>
      <c r="V307" s="119">
        <v>45807</v>
      </c>
      <c r="W307" s="119">
        <v>45960</v>
      </c>
      <c r="X307" s="117" t="s">
        <v>2262</v>
      </c>
    </row>
    <row r="308" spans="1:24" s="120" customFormat="1" ht="51" x14ac:dyDescent="0.25">
      <c r="A308" s="117" t="s">
        <v>2263</v>
      </c>
      <c r="B308" s="117" t="s">
        <v>2177</v>
      </c>
      <c r="C308" s="117" t="s">
        <v>2178</v>
      </c>
      <c r="D308" s="15" t="s">
        <v>1469</v>
      </c>
      <c r="E308" s="117" t="s">
        <v>2264</v>
      </c>
      <c r="F308" s="7" t="s">
        <v>86</v>
      </c>
      <c r="G308" s="7" t="s">
        <v>30</v>
      </c>
      <c r="H308" s="117" t="s">
        <v>2136</v>
      </c>
      <c r="I308" s="118">
        <v>550000000</v>
      </c>
      <c r="J308" s="118"/>
      <c r="K308" s="118">
        <v>550000000</v>
      </c>
      <c r="L308" s="117" t="s">
        <v>2265</v>
      </c>
      <c r="M308" s="117" t="s">
        <v>2266</v>
      </c>
      <c r="N308" s="117">
        <v>70527488</v>
      </c>
      <c r="O308" s="117" t="s">
        <v>2267</v>
      </c>
      <c r="P308" s="117">
        <v>98662548</v>
      </c>
      <c r="Q308" s="117" t="s">
        <v>2184</v>
      </c>
      <c r="R308" s="119">
        <v>45804</v>
      </c>
      <c r="S308" s="123">
        <v>16541</v>
      </c>
      <c r="T308" s="119">
        <v>45804</v>
      </c>
      <c r="U308" s="119">
        <v>45804</v>
      </c>
      <c r="V308" s="119">
        <v>45807</v>
      </c>
      <c r="W308" s="119">
        <v>46004</v>
      </c>
      <c r="X308" s="117" t="s">
        <v>2268</v>
      </c>
    </row>
    <row r="309" spans="1:24" s="120" customFormat="1" ht="51" x14ac:dyDescent="0.25">
      <c r="A309" s="117" t="s">
        <v>2269</v>
      </c>
      <c r="B309" s="117" t="s">
        <v>2177</v>
      </c>
      <c r="C309" s="117" t="s">
        <v>2178</v>
      </c>
      <c r="D309" s="15" t="s">
        <v>1469</v>
      </c>
      <c r="E309" s="117" t="s">
        <v>2270</v>
      </c>
      <c r="F309" s="6" t="s">
        <v>295</v>
      </c>
      <c r="G309" s="6" t="s">
        <v>296</v>
      </c>
      <c r="H309" s="117" t="s">
        <v>2136</v>
      </c>
      <c r="I309" s="118">
        <v>310000000</v>
      </c>
      <c r="J309" s="118"/>
      <c r="K309" s="118">
        <v>310000000</v>
      </c>
      <c r="L309" s="117" t="s">
        <v>2271</v>
      </c>
      <c r="M309" s="117" t="s">
        <v>2272</v>
      </c>
      <c r="N309" s="117" t="s">
        <v>2273</v>
      </c>
      <c r="O309" s="117" t="s">
        <v>2274</v>
      </c>
      <c r="P309" s="117">
        <v>98662548</v>
      </c>
      <c r="Q309" s="117" t="s">
        <v>2275</v>
      </c>
      <c r="R309" s="119">
        <v>45818</v>
      </c>
      <c r="S309" s="123">
        <v>16547</v>
      </c>
      <c r="T309" s="119">
        <v>45806</v>
      </c>
      <c r="U309" s="119">
        <v>45806</v>
      </c>
      <c r="V309" s="119">
        <v>45818</v>
      </c>
      <c r="W309" s="119">
        <v>46006</v>
      </c>
      <c r="X309" s="117" t="s">
        <v>2276</v>
      </c>
    </row>
    <row r="310" spans="1:24" s="120" customFormat="1" ht="114.75" x14ac:dyDescent="0.25">
      <c r="A310" s="117" t="s">
        <v>2277</v>
      </c>
      <c r="B310" s="117" t="s">
        <v>2177</v>
      </c>
      <c r="C310" s="117" t="s">
        <v>2178</v>
      </c>
      <c r="D310" s="15" t="s">
        <v>1469</v>
      </c>
      <c r="E310" s="117" t="s">
        <v>2278</v>
      </c>
      <c r="F310" s="117" t="s">
        <v>198</v>
      </c>
      <c r="G310" s="30" t="s">
        <v>1170</v>
      </c>
      <c r="H310" s="117" t="s">
        <v>2136</v>
      </c>
      <c r="I310" s="118">
        <v>1500000000</v>
      </c>
      <c r="J310" s="118"/>
      <c r="K310" s="118">
        <v>1500000000</v>
      </c>
      <c r="L310" s="117" t="s">
        <v>2279</v>
      </c>
      <c r="M310" s="117" t="s">
        <v>2280</v>
      </c>
      <c r="N310" s="117">
        <v>43839448</v>
      </c>
      <c r="O310" s="117" t="s">
        <v>2281</v>
      </c>
      <c r="P310" s="117">
        <v>43263800</v>
      </c>
      <c r="Q310" s="117" t="s">
        <v>2282</v>
      </c>
      <c r="R310" s="119">
        <v>45819</v>
      </c>
      <c r="S310" s="123">
        <v>16366</v>
      </c>
      <c r="T310" s="119">
        <v>45800</v>
      </c>
      <c r="U310" s="119">
        <v>45812</v>
      </c>
      <c r="V310" s="119">
        <v>45819</v>
      </c>
      <c r="W310" s="119">
        <v>46022</v>
      </c>
      <c r="X310" s="117" t="s">
        <v>2283</v>
      </c>
    </row>
    <row r="311" spans="1:24" s="120" customFormat="1" ht="51" x14ac:dyDescent="0.25">
      <c r="A311" s="117" t="s">
        <v>2284</v>
      </c>
      <c r="B311" s="117" t="s">
        <v>2177</v>
      </c>
      <c r="C311" s="117" t="s">
        <v>2178</v>
      </c>
      <c r="D311" s="15" t="s">
        <v>1469</v>
      </c>
      <c r="E311" s="117" t="s">
        <v>2285</v>
      </c>
      <c r="F311" s="7" t="s">
        <v>86</v>
      </c>
      <c r="G311" s="7" t="s">
        <v>30</v>
      </c>
      <c r="H311" s="117" t="s">
        <v>2136</v>
      </c>
      <c r="I311" s="118">
        <v>152400000</v>
      </c>
      <c r="J311" s="118"/>
      <c r="K311" s="118">
        <v>152400000</v>
      </c>
      <c r="L311" s="117" t="s">
        <v>362</v>
      </c>
      <c r="M311" s="117" t="s">
        <v>2286</v>
      </c>
      <c r="N311" s="117">
        <v>32144179</v>
      </c>
      <c r="O311" s="117" t="s">
        <v>364</v>
      </c>
      <c r="P311" s="117">
        <v>71652924</v>
      </c>
      <c r="Q311" s="117" t="s">
        <v>2287</v>
      </c>
      <c r="R311" s="119">
        <v>45834</v>
      </c>
      <c r="S311" s="123">
        <v>16562</v>
      </c>
      <c r="T311" s="119">
        <v>45832</v>
      </c>
      <c r="U311" s="119">
        <v>45832</v>
      </c>
      <c r="V311" s="119">
        <v>45834</v>
      </c>
      <c r="W311" s="119">
        <v>45910</v>
      </c>
      <c r="X311" s="117" t="s">
        <v>2288</v>
      </c>
    </row>
    <row r="312" spans="1:24" s="125" customFormat="1" ht="54" x14ac:dyDescent="0.25">
      <c r="A312" s="6">
        <v>4600018008</v>
      </c>
      <c r="B312" s="6" t="s">
        <v>2289</v>
      </c>
      <c r="C312" s="6" t="s">
        <v>2290</v>
      </c>
      <c r="D312" s="15" t="s">
        <v>1469</v>
      </c>
      <c r="E312" s="6" t="s">
        <v>2291</v>
      </c>
      <c r="F312" s="7" t="s">
        <v>86</v>
      </c>
      <c r="G312" s="7" t="s">
        <v>116</v>
      </c>
      <c r="H312" s="6" t="s">
        <v>2146</v>
      </c>
      <c r="I312" s="124">
        <v>60000000</v>
      </c>
      <c r="J312" s="6"/>
      <c r="K312" s="124">
        <v>60000000</v>
      </c>
      <c r="L312" s="124">
        <v>21838534</v>
      </c>
      <c r="M312" s="6" t="s">
        <v>2292</v>
      </c>
      <c r="N312" s="6" t="s">
        <v>731</v>
      </c>
      <c r="O312" s="6" t="s">
        <v>731</v>
      </c>
      <c r="P312" s="124">
        <v>1035878177</v>
      </c>
      <c r="Q312" s="6" t="s">
        <v>2293</v>
      </c>
      <c r="R312" s="6" t="s">
        <v>2294</v>
      </c>
      <c r="S312" s="6">
        <v>16516</v>
      </c>
      <c r="T312" s="6" t="s">
        <v>2295</v>
      </c>
      <c r="U312" s="6" t="s">
        <v>2296</v>
      </c>
      <c r="V312" s="6" t="s">
        <v>2294</v>
      </c>
      <c r="W312" s="12">
        <v>45961</v>
      </c>
      <c r="X312" s="14" t="s">
        <v>2297</v>
      </c>
    </row>
    <row r="313" spans="1:24" s="5" customFormat="1" ht="54" x14ac:dyDescent="0.25">
      <c r="A313" s="6">
        <v>4600018100</v>
      </c>
      <c r="B313" s="6" t="s">
        <v>2289</v>
      </c>
      <c r="C313" s="6" t="s">
        <v>2290</v>
      </c>
      <c r="D313" s="15" t="s">
        <v>1469</v>
      </c>
      <c r="E313" s="7" t="s">
        <v>2298</v>
      </c>
      <c r="F313" s="7" t="s">
        <v>86</v>
      </c>
      <c r="G313" s="7" t="s">
        <v>30</v>
      </c>
      <c r="H313" s="7" t="s">
        <v>2299</v>
      </c>
      <c r="I313" s="124">
        <v>2079103172</v>
      </c>
      <c r="J313" s="6"/>
      <c r="K313" s="124">
        <v>2079103172</v>
      </c>
      <c r="L313" s="124">
        <v>9011682229</v>
      </c>
      <c r="M313" s="24" t="s">
        <v>2300</v>
      </c>
      <c r="N313" s="124">
        <v>79505645</v>
      </c>
      <c r="O313" s="7" t="s">
        <v>933</v>
      </c>
      <c r="P313" s="124" t="s">
        <v>2301</v>
      </c>
      <c r="Q313" s="7" t="s">
        <v>2302</v>
      </c>
      <c r="R313" s="21">
        <v>45824</v>
      </c>
      <c r="S313" s="6">
        <v>16507</v>
      </c>
      <c r="T313" s="31">
        <v>45806</v>
      </c>
      <c r="U313" s="21">
        <v>45814</v>
      </c>
      <c r="V313" s="21">
        <v>45824</v>
      </c>
      <c r="W313" s="21">
        <v>46006</v>
      </c>
      <c r="X313" s="37" t="s">
        <v>2303</v>
      </c>
    </row>
    <row r="314" spans="1:24" s="120" customFormat="1" ht="63.75" x14ac:dyDescent="0.25">
      <c r="A314" s="117">
        <v>4600017897</v>
      </c>
      <c r="B314" s="117" t="s">
        <v>2177</v>
      </c>
      <c r="C314" s="117" t="s">
        <v>2304</v>
      </c>
      <c r="D314" s="15" t="s">
        <v>1469</v>
      </c>
      <c r="E314" s="117" t="s">
        <v>2305</v>
      </c>
      <c r="F314" s="7" t="s">
        <v>86</v>
      </c>
      <c r="G314" s="15" t="s">
        <v>1806</v>
      </c>
      <c r="H314" s="117" t="s">
        <v>2136</v>
      </c>
      <c r="I314" s="118">
        <v>130000000</v>
      </c>
      <c r="J314" s="118"/>
      <c r="K314" s="118">
        <v>130000000</v>
      </c>
      <c r="L314" s="117">
        <v>8126960</v>
      </c>
      <c r="M314" s="117" t="s">
        <v>2306</v>
      </c>
      <c r="N314" s="117">
        <v>8126960</v>
      </c>
      <c r="O314" s="117" t="s">
        <v>2306</v>
      </c>
      <c r="P314" s="117">
        <v>15490112</v>
      </c>
      <c r="Q314" s="117" t="s">
        <v>2307</v>
      </c>
      <c r="R314" s="119">
        <v>45722</v>
      </c>
      <c r="S314" s="123">
        <v>16414</v>
      </c>
      <c r="T314" s="119">
        <v>45721</v>
      </c>
      <c r="U314" s="119">
        <v>45721</v>
      </c>
      <c r="V314" s="119">
        <v>46004</v>
      </c>
      <c r="W314" s="119">
        <v>46004</v>
      </c>
      <c r="X314" s="117" t="s">
        <v>2308</v>
      </c>
    </row>
    <row r="315" spans="1:24" s="120" customFormat="1" ht="178.5" x14ac:dyDescent="0.25">
      <c r="A315" s="117">
        <v>4600017901</v>
      </c>
      <c r="B315" s="117" t="s">
        <v>2177</v>
      </c>
      <c r="C315" s="117" t="s">
        <v>2304</v>
      </c>
      <c r="D315" s="15" t="s">
        <v>1469</v>
      </c>
      <c r="E315" s="117" t="s">
        <v>2309</v>
      </c>
      <c r="F315" s="7" t="s">
        <v>86</v>
      </c>
      <c r="G315" s="7" t="s">
        <v>39</v>
      </c>
      <c r="H315" s="117" t="s">
        <v>2136</v>
      </c>
      <c r="I315" s="118">
        <v>213525000</v>
      </c>
      <c r="J315" s="118"/>
      <c r="K315" s="118">
        <v>213525000</v>
      </c>
      <c r="L315" s="117" t="s">
        <v>2310</v>
      </c>
      <c r="M315" s="117" t="s">
        <v>2311</v>
      </c>
      <c r="N315" s="121">
        <v>98500819</v>
      </c>
      <c r="O315" s="117" t="s">
        <v>2312</v>
      </c>
      <c r="P315" s="117">
        <v>1036928345</v>
      </c>
      <c r="Q315" s="117" t="s">
        <v>2313</v>
      </c>
      <c r="R315" s="119">
        <v>45723</v>
      </c>
      <c r="S315" s="123">
        <v>16417</v>
      </c>
      <c r="T315" s="119">
        <v>45722</v>
      </c>
      <c r="U315" s="119">
        <v>45722</v>
      </c>
      <c r="V315" s="119">
        <v>45723</v>
      </c>
      <c r="W315" s="86"/>
      <c r="X315" s="126" t="s">
        <v>2314</v>
      </c>
    </row>
    <row r="316" spans="1:24" s="120" customFormat="1" ht="63.75" x14ac:dyDescent="0.25">
      <c r="A316" s="117">
        <v>4600017900</v>
      </c>
      <c r="B316" s="117" t="s">
        <v>2177</v>
      </c>
      <c r="C316" s="117" t="s">
        <v>2304</v>
      </c>
      <c r="D316" s="15" t="s">
        <v>1469</v>
      </c>
      <c r="E316" s="117" t="s">
        <v>2315</v>
      </c>
      <c r="F316" s="7" t="s">
        <v>86</v>
      </c>
      <c r="G316" s="15" t="s">
        <v>1806</v>
      </c>
      <c r="H316" s="117" t="s">
        <v>2136</v>
      </c>
      <c r="I316" s="118">
        <v>200000000</v>
      </c>
      <c r="J316" s="118"/>
      <c r="K316" s="118">
        <v>200000000</v>
      </c>
      <c r="L316" s="117">
        <v>10547944</v>
      </c>
      <c r="M316" s="117" t="s">
        <v>2316</v>
      </c>
      <c r="N316" s="117">
        <v>10547944</v>
      </c>
      <c r="O316" s="117" t="s">
        <v>2316</v>
      </c>
      <c r="P316" s="117">
        <v>15445047</v>
      </c>
      <c r="Q316" s="117" t="s">
        <v>2317</v>
      </c>
      <c r="R316" s="119">
        <v>45913</v>
      </c>
      <c r="S316" s="123">
        <v>16419</v>
      </c>
      <c r="T316" s="119">
        <v>45913</v>
      </c>
      <c r="U316" s="119">
        <v>45729</v>
      </c>
      <c r="V316" s="119">
        <v>45729</v>
      </c>
      <c r="W316" s="119">
        <v>45913</v>
      </c>
      <c r="X316" s="126" t="s">
        <v>2318</v>
      </c>
    </row>
    <row r="317" spans="1:24" s="120" customFormat="1" ht="89.25" x14ac:dyDescent="0.25">
      <c r="A317" s="117">
        <v>4600017912</v>
      </c>
      <c r="B317" s="117" t="s">
        <v>2177</v>
      </c>
      <c r="C317" s="117" t="s">
        <v>2304</v>
      </c>
      <c r="D317" s="15" t="s">
        <v>1469</v>
      </c>
      <c r="E317" s="117" t="s">
        <v>2319</v>
      </c>
      <c r="F317" s="7" t="s">
        <v>86</v>
      </c>
      <c r="G317" s="7" t="s">
        <v>30</v>
      </c>
      <c r="H317" s="117" t="s">
        <v>2136</v>
      </c>
      <c r="I317" s="118">
        <v>1237404929</v>
      </c>
      <c r="J317" s="118"/>
      <c r="K317" s="118">
        <v>1237404929</v>
      </c>
      <c r="L317" s="117" t="s">
        <v>1134</v>
      </c>
      <c r="M317" s="117" t="s">
        <v>2320</v>
      </c>
      <c r="N317" s="117">
        <v>71709154</v>
      </c>
      <c r="O317" s="117" t="s">
        <v>1137</v>
      </c>
      <c r="P317" s="117">
        <v>1036928345</v>
      </c>
      <c r="Q317" s="117" t="s">
        <v>2313</v>
      </c>
      <c r="R317" s="119">
        <v>45726</v>
      </c>
      <c r="S317" s="123">
        <v>16418</v>
      </c>
      <c r="T317" s="119">
        <v>45729</v>
      </c>
      <c r="U317" s="119">
        <v>45729</v>
      </c>
      <c r="V317" s="119">
        <v>45730</v>
      </c>
      <c r="W317" s="119">
        <v>46022</v>
      </c>
      <c r="X317" s="126" t="s">
        <v>2321</v>
      </c>
    </row>
    <row r="318" spans="1:24" s="120" customFormat="1" ht="153" x14ac:dyDescent="0.25">
      <c r="A318" s="117">
        <v>4600018052</v>
      </c>
      <c r="B318" s="117" t="s">
        <v>2177</v>
      </c>
      <c r="C318" s="117" t="s">
        <v>2304</v>
      </c>
      <c r="D318" s="15" t="s">
        <v>1469</v>
      </c>
      <c r="E318" s="117" t="s">
        <v>2322</v>
      </c>
      <c r="F318" s="7" t="s">
        <v>86</v>
      </c>
      <c r="G318" s="7" t="s">
        <v>39</v>
      </c>
      <c r="H318" s="117" t="s">
        <v>2136</v>
      </c>
      <c r="I318" s="118">
        <v>399620000</v>
      </c>
      <c r="J318" s="118"/>
      <c r="K318" s="118">
        <v>399620000</v>
      </c>
      <c r="L318" s="117">
        <v>8300413262</v>
      </c>
      <c r="M318" s="117" t="s">
        <v>2323</v>
      </c>
      <c r="N318" s="117">
        <v>19390979</v>
      </c>
      <c r="O318" s="117" t="s">
        <v>2324</v>
      </c>
      <c r="P318" s="117">
        <v>43109500</v>
      </c>
      <c r="Q318" s="117" t="s">
        <v>2325</v>
      </c>
      <c r="R318" s="119">
        <v>45796</v>
      </c>
      <c r="S318" s="123">
        <v>16542</v>
      </c>
      <c r="T318" s="119">
        <v>45792</v>
      </c>
      <c r="U318" s="119">
        <v>45792</v>
      </c>
      <c r="V318" s="119">
        <v>45796</v>
      </c>
      <c r="W318" s="119">
        <v>46006</v>
      </c>
      <c r="X318" s="126" t="s">
        <v>2326</v>
      </c>
    </row>
    <row r="319" spans="1:24" s="120" customFormat="1" ht="140.25" x14ac:dyDescent="0.25">
      <c r="A319" s="117">
        <v>4600017951</v>
      </c>
      <c r="B319" s="117" t="s">
        <v>2177</v>
      </c>
      <c r="C319" s="117" t="s">
        <v>2304</v>
      </c>
      <c r="D319" s="15" t="s">
        <v>1469</v>
      </c>
      <c r="E319" s="117" t="s">
        <v>2327</v>
      </c>
      <c r="F319" s="7" t="s">
        <v>86</v>
      </c>
      <c r="G319" s="30" t="s">
        <v>143</v>
      </c>
      <c r="H319" s="117" t="s">
        <v>2136</v>
      </c>
      <c r="I319" s="118">
        <v>51696000</v>
      </c>
      <c r="J319" s="118"/>
      <c r="K319" s="118">
        <v>51696000</v>
      </c>
      <c r="L319" s="117" t="s">
        <v>2328</v>
      </c>
      <c r="M319" s="117" t="s">
        <v>2329</v>
      </c>
      <c r="N319" s="117">
        <v>79154461</v>
      </c>
      <c r="O319" s="117" t="s">
        <v>2330</v>
      </c>
      <c r="P319" s="117">
        <v>43109500</v>
      </c>
      <c r="Q319" s="117" t="s">
        <v>2325</v>
      </c>
      <c r="R319" s="119">
        <v>45771</v>
      </c>
      <c r="S319" s="123">
        <v>16460</v>
      </c>
      <c r="T319" s="119">
        <v>45769</v>
      </c>
      <c r="U319" s="119">
        <v>45769</v>
      </c>
      <c r="V319" s="119">
        <v>45777</v>
      </c>
      <c r="W319" s="119">
        <v>46142</v>
      </c>
      <c r="X319" s="126" t="s">
        <v>2331</v>
      </c>
    </row>
    <row r="320" spans="1:24" s="120" customFormat="1" ht="127.5" x14ac:dyDescent="0.25">
      <c r="A320" s="117">
        <v>4600017845</v>
      </c>
      <c r="B320" s="117" t="s">
        <v>2177</v>
      </c>
      <c r="C320" s="117" t="s">
        <v>2304</v>
      </c>
      <c r="D320" s="15" t="s">
        <v>1469</v>
      </c>
      <c r="E320" s="117" t="s">
        <v>2332</v>
      </c>
      <c r="F320" s="7" t="s">
        <v>86</v>
      </c>
      <c r="G320" s="30" t="s">
        <v>143</v>
      </c>
      <c r="H320" s="117" t="s">
        <v>2136</v>
      </c>
      <c r="I320" s="118">
        <v>558623423</v>
      </c>
      <c r="J320" s="118"/>
      <c r="K320" s="118">
        <v>558623423</v>
      </c>
      <c r="L320" s="117" t="s">
        <v>2333</v>
      </c>
      <c r="M320" s="117" t="s">
        <v>2334</v>
      </c>
      <c r="N320" s="121">
        <v>1128271671</v>
      </c>
      <c r="O320" s="117" t="s">
        <v>2335</v>
      </c>
      <c r="P320" s="117">
        <v>79579141</v>
      </c>
      <c r="Q320" s="117" t="s">
        <v>2336</v>
      </c>
      <c r="R320" s="119">
        <v>45698</v>
      </c>
      <c r="S320" s="123">
        <v>16368</v>
      </c>
      <c r="T320" s="119">
        <v>45695</v>
      </c>
      <c r="U320" s="119">
        <v>45695</v>
      </c>
      <c r="V320" s="119">
        <v>45698</v>
      </c>
      <c r="W320" s="119">
        <v>46022</v>
      </c>
      <c r="X320" s="126" t="s">
        <v>2337</v>
      </c>
    </row>
    <row r="322" spans="1:12" s="129" customFormat="1" x14ac:dyDescent="0.25">
      <c r="A322" s="127" t="s">
        <v>2338</v>
      </c>
      <c r="B322" s="128" t="s">
        <v>2339</v>
      </c>
      <c r="C322" s="128"/>
      <c r="D322" s="128"/>
      <c r="E322" s="128"/>
      <c r="F322" s="128"/>
      <c r="G322" s="128"/>
      <c r="H322" s="128"/>
      <c r="I322" s="128"/>
      <c r="J322" s="128"/>
      <c r="K322" s="128"/>
      <c r="L322" s="128"/>
    </row>
  </sheetData>
  <autoFilter ref="A3:X320" xr:uid="{EF90276E-906A-44D3-A808-A0C9646C1916}"/>
  <mergeCells count="2">
    <mergeCell ref="A1:X1"/>
    <mergeCell ref="B322:L322"/>
  </mergeCells>
  <conditionalFormatting sqref="A294:A311">
    <cfRule type="duplicateValues" dxfId="1" priority="2"/>
  </conditionalFormatting>
  <conditionalFormatting sqref="A314:A320">
    <cfRule type="duplicateValues" dxfId="0" priority="1"/>
  </conditionalFormatting>
  <dataValidations count="5">
    <dataValidation type="date" operator="greaterThanOrEqual" allowBlank="1" showInputMessage="1" showErrorMessage="1" sqref="R262 T262:U262 U263:U264" xr:uid="{96819CFA-4929-4A36-B613-F3E73B5CB95D}">
      <formula1>36526</formula1>
    </dataValidation>
    <dataValidation type="date" operator="greaterThan" allowBlank="1" showInputMessage="1" showErrorMessage="1" sqref="R263:R264 T263:T264" xr:uid="{EDBA31D6-FF95-4EA6-84AB-C20FE028B7C6}">
      <formula1>36526</formula1>
    </dataValidation>
    <dataValidation type="decimal" operator="greaterThanOrEqual" allowBlank="1" showInputMessage="1" showErrorMessage="1" errorTitle="Formato incorrecto" error="Sólo números" sqref="I262" xr:uid="{E04C1E41-A0D5-4871-86E2-B7097F867844}">
      <formula1>0</formula1>
    </dataValidation>
    <dataValidation allowBlank="1" showInputMessage="1" showErrorMessage="1" sqref="A5:A8 E5:E8 S5:S8 S263:S264 Q263:Q264" xr:uid="{D00812B5-9CE7-4279-AEEE-5A1946EE61C7}"/>
    <dataValidation type="whole" operator="greaterThan" allowBlank="1" showInputMessage="1" showErrorMessage="1" sqref="I5:I6 I8 K5:K6 K8" xr:uid="{E4B76F56-40D6-413B-91B6-A14EB42C39AA}">
      <formula1>0</formula1>
    </dataValidation>
  </dataValidations>
  <hyperlinks>
    <hyperlink ref="X4" r:id="rId1" xr:uid="{79B09461-DAD0-4D11-90A7-5BAACB148D1D}"/>
    <hyperlink ref="X5" r:id="rId2" xr:uid="{88CDEE6B-FC4B-4AD5-A32F-0D11E4ABE18C}"/>
    <hyperlink ref="X6" r:id="rId3" xr:uid="{9B891982-C1FF-40E6-9FDB-A311B837AC94}"/>
    <hyperlink ref="X7" r:id="rId4" xr:uid="{DD67B6A6-C605-4593-8B34-41DA9F6CE058}"/>
    <hyperlink ref="X8" r:id="rId5" xr:uid="{1CB9C2BD-ABBF-4D2C-BA38-5A6A48A975C2}"/>
    <hyperlink ref="X9" r:id="rId6" xr:uid="{BF5EDAFF-E88B-4321-BADC-4114B5BCC36D}"/>
    <hyperlink ref="X10" r:id="rId7" xr:uid="{A7851346-3D08-410F-A12A-CE6ED649E9D3}"/>
    <hyperlink ref="X14" r:id="rId8" xr:uid="{C2577436-E981-408A-8B4F-8F482645C908}"/>
    <hyperlink ref="X38" r:id="rId9" xr:uid="{8A70631A-81D1-4C5F-A9D1-18C630C4BC3F}"/>
    <hyperlink ref="X72" r:id="rId10" xr:uid="{323E6EC5-41A1-4616-8125-3791EE7D62F1}"/>
    <hyperlink ref="X73" r:id="rId11" xr:uid="{77B9CB63-A175-4BE1-A3EA-E4074AB8F79A}"/>
    <hyperlink ref="X74" r:id="rId12" xr:uid="{B21E08CA-2EC2-43BD-8AC0-F50ECB16680A}"/>
    <hyperlink ref="X75" r:id="rId13" xr:uid="{4E819A20-204B-4157-AE50-58F38E4599C5}"/>
    <hyperlink ref="X76" r:id="rId14" xr:uid="{77520EBA-A3F7-473A-8BC9-A50FBED6CFD5}"/>
    <hyperlink ref="X77" r:id="rId15" xr:uid="{C9C63F70-85B9-4B9A-A719-A6549DFC9FC4}"/>
    <hyperlink ref="X78" r:id="rId16" xr:uid="{394362C9-CE46-44E4-9E18-B68047651E45}"/>
    <hyperlink ref="X79" r:id="rId17" xr:uid="{CC62A6C8-D339-4DAA-8B0C-A1DD20089A16}"/>
    <hyperlink ref="X80" r:id="rId18" xr:uid="{6D7B2EC3-D598-42E4-AA1A-BC5290743DE6}"/>
    <hyperlink ref="X81" r:id="rId19" xr:uid="{6BA40FEA-3A58-487B-9EF3-0A2DBF1B4EE3}"/>
    <hyperlink ref="X85" r:id="rId20" xr:uid="{F55F01E5-785E-4E2E-817E-30EA9B437EEE}"/>
    <hyperlink ref="X86" r:id="rId21" xr:uid="{C82BD6A7-A935-40BE-B8CB-A721982E2174}"/>
    <hyperlink ref="X87" r:id="rId22" tooltip="https://www.secop.gov.co/CO1BusinessLine/Tendering/BuyerWorkArea/Index?DocUniqueIdentifier=CO1.BDOS.7611147" xr:uid="{BDCE5E39-2997-46C1-BC82-E80A6BA4CE57}"/>
    <hyperlink ref="X89" display="https://www.secop.gov.co/CO1ContractsManagement/Tendering/ProcurementContractEdit/View?docUniqueIdentifier=CO1.PCCNTR.7606828&amp;awardUniqueIdentifier=&amp;buyerDossierUniqueIdentifier=CO1.BDOS.7731187&amp;id=4610815&amp;prevCtxUrl=https%3a%2f%2fwww.secop.gov.co%2fCO1Bu" xr:uid="{96376FFF-AA39-40B3-B4CD-7B09783F91AD}"/>
    <hyperlink ref="X92" r:id="rId23" xr:uid="{63F77B06-CFA0-4D65-8ED3-4605DAE8F462}"/>
    <hyperlink ref="X93" r:id="rId24" xr:uid="{7DA366CC-39CA-45DF-B2B3-D3563110F6DA}"/>
    <hyperlink ref="X91" r:id="rId25" xr:uid="{650F7568-FA59-46E8-A21C-4E43994490BC}"/>
    <hyperlink ref="X94" r:id="rId26" xr:uid="{31ECF2D7-7B75-42D8-AEF3-27BD55DF8122}"/>
    <hyperlink ref="X95" r:id="rId27" xr:uid="{A983A954-7339-4E90-BDF6-E75EF83982A6}"/>
    <hyperlink ref="X96" r:id="rId28" xr:uid="{FAE2C431-41F9-4757-BA27-1834C361ED9A}"/>
    <hyperlink ref="X97" r:id="rId29" xr:uid="{9F56D421-7914-4A5E-8ABD-2CBA0C83DD04}"/>
    <hyperlink ref="X98" r:id="rId30" xr:uid="{14B55422-99C0-433C-A9B0-7CE87C93CB57}"/>
    <hyperlink ref="X99" r:id="rId31" xr:uid="{C444FADC-ACA9-4B9D-9556-0193771BA19A}"/>
    <hyperlink ref="X100" r:id="rId32" xr:uid="{C6E0FA31-8CDB-418E-B7BD-AD7FE276CC4A}"/>
    <hyperlink ref="X101" r:id="rId33" display="https://www.secop.gov.co/CO1BusinessLine/Tendering/BuyerWorkArea/Index?docUniqueIdentifier=CO1.BDOS.8193907&amp;prevCtxUrl=https%3a%2f%2fwww.secop.gov.co%2fCO1BusinessLine%2fTendering%2fBuyerDossierWorkspace%2fIndex%3fcreateDateFrom%3d08%2f01%2f2025+22%3a09%3a07%26createDateTo%3d08%2f07%2f2025+22%3a09%3a07%26filteringState%3d1%26sortingState%3dLastModifiedDESC%26showAdvancedSearch%3dFalse%26showAdvancedSearchFields%3dFalse%26folderCode%3dALL%26selectedDossier%3dCO1.BDOS.8193907%26selectedRequest%3dCO1.REQ.8340686%26&amp;prevCtxLbl=Procesos+de+la+Entidad+Estatal" xr:uid="{0592B61C-61B5-48B5-96C4-578662896AB6}"/>
    <hyperlink ref="X102" r:id="rId34" display="https://www.secop.gov.co/CO1BusinessLine/Tendering/BuyerWorkArea/Index?docUniqueIdentifier=CO1.BDOS.8217595&amp;prevCtxUrl=https%3a%2f%2fwww.secop.gov.co%2fCO1BusinessLine%2fTendering%2fBuyerDossierWorkspace%2fIndex%3fcreateDateFrom%3d08%2f01%2f2025+22%3a02%3a40%26createDateTo%3d08%2f07%2f2025+22%3a02%3a40%26filteringState%3d1%26sortingState%3dLastModifiedDESC%26showAdvancedSearch%3dFalse%26showAdvancedSearchFields%3dFalse%26folderCode%3dALL%26selectedDossier%3dCO1.BDOS.8217595%26selectedRequest%3dCO1.REQ.8364784%26&amp;prevCtxLbl=Procesos+de+la+Entidad+Estatal" xr:uid="{C7D78430-F7BC-4339-B624-165C51A40874}"/>
    <hyperlink ref="X109" r:id="rId35" xr:uid="{69748968-6D72-4133-9963-2F9C4F011D15}"/>
    <hyperlink ref="X104" r:id="rId36" display="https://www.secop.gov.co/CO1ContractsManagement/Tendering/ProcurementContractEdit/Update?ProfileName=CCE-16-Servicios_profesionales_gestion&amp;PPI=CO1.PPI.39936022&amp;DocUniqueName=ContratoDeCompra&amp;DocTypeName=NextWay.Entities.Marketplace.Tendering.ProcurementContract&amp;ProfileVersion=8&amp;DocUniqueIdentifier=CO1.PCCNTR.8026672" xr:uid="{9CD55CD0-9EEC-48A9-8050-7EF822E6E53B}"/>
    <hyperlink ref="X103" r:id="rId37" display="https://www.secop.gov.co/CO1BusinessLine/Tendering/BuyerWorkArea/Index?docUniqueIdentifier=CO1.BDOS.8220938&amp;prevCtxUrl=https%3a%2f%2fwww.secop.gov.co%2fCO1BusinessLine%2fTendering%2fBuyerDossierWorkspace%2fIndex%3fcreateDateFrom%3d08%2f01%2f2025+21%3a40%3a26%26createDateTo%3d08%2f07%2f2025+21%3a40%3a26%26filteringState%3d1%26sortingState%3dLastModifiedDESC%26showAdvancedSearch%3dFalse%26showAdvancedSearchFields%3dFalse%26folderCode%3dALL%26selectedDossier%3dCO1.BDOS.8220938%26selectedRequest%3dCO1.REQ.8368766%26&amp;prevCtxLbl=Procesos+de+la+Entidad+Estatal" xr:uid="{79DF8130-9E48-4F1B-9097-730F77C2728C}"/>
    <hyperlink ref="X110" r:id="rId38" xr:uid="{D3D547E5-BF4C-4A42-AF61-AA81F62D3421}"/>
    <hyperlink ref="X106" r:id="rId39" tooltip="https://community.secop.gov.co/Public/Tendering/OpportunityDetail/Index?noticeUID=CO1.NTC.8245044&amp;isFromPublicArea=True&amp;isModal=False" xr:uid="{6F7142FA-8DAD-438C-BC64-860FC9BE88AE}"/>
    <hyperlink ref="X119" r:id="rId40" xr:uid="{7FCE8263-926E-4C94-90FB-16C081A43829}"/>
    <hyperlink ref="X162" r:id="rId41" xr:uid="{B272E0D9-7D17-4D63-B8DD-B7AA2CC26CC3}"/>
    <hyperlink ref="X171" r:id="rId42" xr:uid="{11943FF0-A4B3-43ED-A8D5-81E1768779BC}"/>
    <hyperlink ref="X169" r:id="rId43" tooltip="Dirección URL original: https://www.secop.gov.co/CO1ContractsManagement/Tendering/ProcurementContractEdit/View?docUniqueIdentifier=CO1.PCCNTR.8076242&amp;prevCtxUrl=https%3a%2f%2fwww.secop.gov.co%3a443%2fCO1ContractsManagement%2fTendering%2fProcurementContrac" display="https://nam02.safelinks.protection.outlook.com/?url=https%3A%2F%2Fwww.secop.gov.co%2FCO1ContractsManagement%2FTendering%2FProcurementContractEdit%2FView%3FdocUniqueIdentifier%3DCO1.PCCNTR.8076242%26prevCtxUrl%3Dhttps%253a%252f%252fwww.secop.gov.co%253a443%252fCO1ContractsManagement%252fTendering%252fProcurementContractManagement%252fIndex%26prevCtxLbl%3DContratos%2B&amp;data=05%7C02%7CJorge.Patino%40antioquia.gov.co%7C57c08bcaff5e4de4aa7708ddcddd9afd%7C642f159e8f124309b87ccbc5436ec691%7C0%7C0%7C638893073871488331%7CUnknown%7CTWFpbGZsb3d8eyJFbXB0eU1hcGkiOnRydWUsIlYiOiIwLjAuMDAwMCIsIlAiOiJXaW4zMiIsIkFOIjoiTWFpbCIsIldUIjoyfQ%3D%3D%7C0%7C%7C%7C&amp;sdata=6DSSrIdqgBed8%2FkPt8I3LJu1lY%2FSDy%2BqLk%2BYwdh99gI%3D&amp;reserved=0" xr:uid="{DE130565-3791-43D2-BD83-C5810FB0A680}"/>
    <hyperlink ref="X114" r:id="rId44" xr:uid="{42047FA6-81EB-4B1E-9A47-DFD777A4CE1C}"/>
    <hyperlink ref="X117" r:id="rId45" xr:uid="{2CBD5C32-ABE7-402B-A22A-C4BA4B9E4A90}"/>
    <hyperlink ref="X118" r:id="rId46" xr:uid="{72248AEA-C23F-4DCE-AAAC-92C292A539CA}"/>
    <hyperlink ref="X120" r:id="rId47" xr:uid="{65FDB515-B2CF-48AC-A1C3-4D8DE2026080}"/>
    <hyperlink ref="X121" r:id="rId48" xr:uid="{7735E86D-C382-4954-B0B0-1FF51A00728B}"/>
    <hyperlink ref="X123" r:id="rId49" xr:uid="{D1614725-02DC-4BF2-9458-A4CD1303327A}"/>
    <hyperlink ref="X124" r:id="rId50" display="https://community.secop.gov.co/Public/Tendering/OpportunityDetail/Index?noticeUID=CO1.NTC.767408" xr:uid="{A42565FA-D91C-4A49-BC5B-A55803118DD6}"/>
    <hyperlink ref="X125" r:id="rId51" xr:uid="{F804702F-9AB1-4FC1-A337-E6CCA89DD53A}"/>
    <hyperlink ref="X126" r:id="rId52" xr:uid="{1004959A-92EB-4C6A-BB91-7DF470A1E171}"/>
    <hyperlink ref="X129" r:id="rId53" xr:uid="{8AB955CA-C592-4833-A082-407A794363F0}"/>
    <hyperlink ref="X133" r:id="rId54" xr:uid="{4B5FB065-3D03-457C-94BC-467456186E04}"/>
    <hyperlink ref="X135" r:id="rId55" xr:uid="{2B306AD0-4DCF-422D-A6F6-358E7BCA2F09}"/>
    <hyperlink ref="X139" r:id="rId56" xr:uid="{50B71600-02B9-4341-ADDD-DCF53FC4A36C}"/>
    <hyperlink ref="X147" r:id="rId57" xr:uid="{FC21E346-450A-4D03-9791-B999DD3DA671}"/>
    <hyperlink ref="X115" r:id="rId58" tooltip="Dirección URL original: https://colombiacompra.coupahost.com/quotes/requests/193245a/show_active. Haga clic o pulse si confía en este vínculo." display="https://nam02.safelinks.protection.outlook.com/?url=https%3A%2F%2Fcolombiacompra.coupahost.com%2Fquotes%2Frequests%2F193245a%2Fshow_active&amp;data=05%7C02%7CJorge.Patino%40antioquia.gov.co%7C8dc238269d6346fefc4608ddce0c3b99%7C642f159e8f124309b87ccbc5436ec691%7C0%7C0%7C638893274132570194%7CUnknown%7CTWFpbGZsb3d8eyJFbXB0eU1hcGkiOnRydWUsIlYiOiIwLjAuMDAwMCIsIlAiOiJXaW4zMiIsIkFOIjoiTWFpbCIsIldUIjoyfQ%3D%3D%7C0%7C%7C%7C&amp;sdata=1dnYWLe7gi1YvqlBBUhHocM0XCqTHunCZzh6ilE38rs%3D&amp;reserved=0" xr:uid="{F3A7180B-FDC3-4172-A284-3FAC9EAE7DF5}"/>
    <hyperlink ref="X158" r:id="rId59" display="https://community.secop.gov.co/Public/Tendering/OpportunityDetail/Index?noticeUID=CO1.NTC.8038756&amp;isFromPublicArea=True&amp;isModal=False" xr:uid="{1864D511-6908-44F3-B75A-2223C20183D3}"/>
    <hyperlink ref="X160" r:id="rId60" xr:uid="{15A4D4AB-9334-4C0E-91C2-1CA8F6BA3C2E}"/>
    <hyperlink ref="X175" r:id="rId61" display="https://www.secop.gov.co/CO1ContractsManagement/Tendering/ProcurementContractEdit/View?docUniqueIdentifier=CO1.PCCNTR.7998662&amp;awardUniqueIdentifier=&amp;buyerDossierUniqueIdentifier=CO1.BDOS.8214857&amp;id=4876161&amp;prevCtxUrl=https%3a%2f%2fwww.secop.gov.co%2fCO1BusinessLine%2fTendering%2fBuyerDossierWorkspace%2fIndex%3fbusinessOperationId%3d2657019%26sortingState%3dLastModifiedDESC%26showAdvancedSearch%3dTrue%26showAdvancedSearchFields%3dFalse%26selectedDossier%3dCO1.BDOS.8214857%26businessOperationIdText%3d172H+SECRETARIA+DE+HACIENDA%26selectedRequest%3dCO1.REQ.8362310%26&amp;prevCtxLbl=Procesos+de+la+Entidad+Estatal" xr:uid="{8958101A-F985-4F29-BEF1-D82AC4E66968}"/>
    <hyperlink ref="X172" r:id="rId62" xr:uid="{FEA39C7B-8D4E-428F-86D6-DC980D04FBA7}"/>
    <hyperlink ref="X173" r:id="rId63" xr:uid="{4AACA9E5-2579-4F0C-A5E5-5B5D6860BF8A}"/>
    <hyperlink ref="X174" r:id="rId64" xr:uid="{E9C3D914-5AA0-4029-A984-7FB6059EAB9F}"/>
    <hyperlink ref="X183" r:id="rId65" xr:uid="{99C8F421-3F01-466F-A9F8-5A946EF5E4C6}"/>
    <hyperlink ref="X184" r:id="rId66" xr:uid="{E3CC93B1-D63D-4E1E-A94B-4A50552561BC}"/>
    <hyperlink ref="X185" r:id="rId67" xr:uid="{2D33C79A-7B06-45F2-8067-73B81C66B3EE}"/>
    <hyperlink ref="X182" r:id="rId68" xr:uid="{12B7C897-F1D8-41DB-84D7-1FBC7E69687A}"/>
    <hyperlink ref="X181" r:id="rId69" xr:uid="{7520F62B-4497-4528-869F-17BAEE746328}"/>
    <hyperlink ref="X180" r:id="rId70" xr:uid="{A7FFC491-A14C-447F-A339-D991E8681D95}"/>
    <hyperlink ref="X179" r:id="rId71" xr:uid="{175EC0B5-8F3D-4F52-9536-989F1A7AA88C}"/>
    <hyperlink ref="X178" r:id="rId72" xr:uid="{669E36E0-F655-46E8-8B0C-5ECD77F2A6E8}"/>
    <hyperlink ref="X177" r:id="rId73" xr:uid="{81D30463-C3A4-4A3A-AFC8-EEC57FC6254B}"/>
    <hyperlink ref="X176" r:id="rId74" xr:uid="{502AF4BF-0F92-4279-B5C3-25A0E43260B2}"/>
    <hyperlink ref="X216" r:id="rId75" xr:uid="{97B3D6BA-DC66-4746-9B5D-8FCCD1B77150}"/>
    <hyperlink ref="X215" r:id="rId76" xr:uid="{D2377092-7DF2-46C3-9F72-A02BC7ADC650}"/>
    <hyperlink ref="X217" r:id="rId77" xr:uid="{D1B87488-2584-41A2-A8E1-F4C358CCE533}"/>
    <hyperlink ref="X218" r:id="rId78" xr:uid="{C1CEB827-3462-46C6-A6CD-0CD61AC57E83}"/>
    <hyperlink ref="X219" r:id="rId79" xr:uid="{26F1442A-FED6-4827-BF33-68E8268E81C5}"/>
    <hyperlink ref="X220" r:id="rId80" xr:uid="{1923CD0F-5277-4A7B-80C3-EBEFCB04CF4E}"/>
    <hyperlink ref="X221" r:id="rId81" xr:uid="{F4CB9DF1-FB2D-4229-BA31-B54F0893B5CB}"/>
    <hyperlink ref="X222" r:id="rId82" xr:uid="{00A82149-183F-4A22-942E-03D072310E9E}"/>
    <hyperlink ref="X223" r:id="rId83" xr:uid="{2749D3B8-FDFA-4EFD-A340-968C4246463A}"/>
    <hyperlink ref="X224" r:id="rId84" xr:uid="{B8CF73B7-1EB6-44DB-8D8D-A59A059F1779}"/>
    <hyperlink ref="X225" r:id="rId85" xr:uid="{4AE9179B-135E-494B-AB43-B1B30AC9CA54}"/>
    <hyperlink ref="X226" r:id="rId86" xr:uid="{8CB22046-5439-40CA-8952-5E8946DF01B5}"/>
    <hyperlink ref="X227" r:id="rId87" xr:uid="{73784D08-BB27-4635-8DDC-F64EC5E00681}"/>
    <hyperlink ref="X228" r:id="rId88" xr:uid="{93336B67-EC88-47C0-837B-4927961AC7F0}"/>
    <hyperlink ref="X229" r:id="rId89" xr:uid="{E6242214-13DD-4215-B3EF-991FD5496972}"/>
    <hyperlink ref="X230" r:id="rId90" xr:uid="{A8C45076-5310-4DE7-B7AD-22D5DE2B782C}"/>
    <hyperlink ref="X231" r:id="rId91" xr:uid="{C28DEDAC-597A-4A2A-A80E-023ACA27FE09}"/>
    <hyperlink ref="X234" r:id="rId92" xr:uid="{A8C91D14-D52F-4EBF-8E64-ACC5C0710E76}"/>
    <hyperlink ref="X232" r:id="rId93" xr:uid="{7A8DCFAC-335D-402A-9A70-4D152F2271DD}"/>
    <hyperlink ref="X233" r:id="rId94" xr:uid="{332D912B-A23A-431C-B500-4358B10B32C9}"/>
    <hyperlink ref="X235" r:id="rId95" xr:uid="{2CAFC031-43A9-4DFE-B84F-A97583F9D153}"/>
    <hyperlink ref="X236" r:id="rId96" xr:uid="{E1ED9DC0-6CF8-401C-9AA7-5E1DF683C3AB}"/>
    <hyperlink ref="X237" r:id="rId97" xr:uid="{7E6305F7-BDA8-4750-B5B5-67F08EAC6219}"/>
    <hyperlink ref="X238" r:id="rId98" xr:uid="{A59ABE48-ACC1-47EE-A1A3-AA1EA0BC17E9}"/>
    <hyperlink ref="X240" r:id="rId99" xr:uid="{040F0742-8651-468E-8D73-703E5DDAD8F3}"/>
    <hyperlink ref="X241" r:id="rId100" xr:uid="{7D823BF4-1863-42D5-9A8F-5D09D8E7B9AE}"/>
    <hyperlink ref="X243" r:id="rId101" xr:uid="{F29584BF-8015-42E5-95A4-95A6E68A9EE3}"/>
    <hyperlink ref="X239" r:id="rId102" xr:uid="{7D2CEF79-E022-4641-8212-E23893D9387F}"/>
    <hyperlink ref="X242" r:id="rId103" xr:uid="{12A33D59-0148-4728-AB61-9BCADBBF7BAF}"/>
    <hyperlink ref="X214" r:id="rId104" xr:uid="{22F332D9-0592-4CB5-81B7-01EE9AA10F57}"/>
    <hyperlink ref="X244" r:id="rId105" xr:uid="{2D392AAF-E532-49A6-ABFB-6F90E8E803B6}"/>
    <hyperlink ref="X245" r:id="rId106" xr:uid="{6599F17D-AC9A-4683-9369-B8732C5EECD0}"/>
    <hyperlink ref="X246" r:id="rId107" xr:uid="{F815B4C1-7556-4BDE-AF13-DE3AF8490ECC}"/>
    <hyperlink ref="X247" r:id="rId108" xr:uid="{649147CE-908F-41A9-B703-549EDD854C6E}"/>
    <hyperlink ref="X248" r:id="rId109" xr:uid="{E5FCB1B3-17C8-4374-8DD1-F29C6A686DB0}"/>
    <hyperlink ref="X249" r:id="rId110" xr:uid="{4DFB66A1-C773-45E0-B006-44451CB285BD}"/>
    <hyperlink ref="X250" r:id="rId111" xr:uid="{3FB938D6-618F-4403-B083-4178FBEF4593}"/>
    <hyperlink ref="X251" r:id="rId112" xr:uid="{03CE06D4-D373-4072-9FF2-F79D9C0AA460}"/>
    <hyperlink ref="X252" r:id="rId113" xr:uid="{06BA364D-5994-4BE3-A036-B42C69EEFA27}"/>
    <hyperlink ref="X253" r:id="rId114" xr:uid="{52044CE6-8394-41FB-BDD3-9B9A6BE94017}"/>
    <hyperlink ref="X254" r:id="rId115" xr:uid="{FB6EA370-D368-4EF8-88FA-57BD2B069903}"/>
    <hyperlink ref="X255" r:id="rId116" xr:uid="{BB044012-7A53-4FEE-97C3-62A7AC08291C}"/>
    <hyperlink ref="X256" r:id="rId117" xr:uid="{0A617795-95B5-4764-B3E6-9797F07B35E4}"/>
    <hyperlink ref="X259" r:id="rId118" xr:uid="{CF044831-401D-43D4-AD9E-2D124F5D6932}"/>
    <hyperlink ref="X258" r:id="rId119" xr:uid="{FA0ECD21-C9E5-4B82-A9D8-C6C094AA4B4E}"/>
    <hyperlink ref="X257" r:id="rId120" xr:uid="{3AF86760-8F96-45C7-9356-9FE3073969C5}"/>
    <hyperlink ref="X260" r:id="rId121" xr:uid="{2D66C9AE-B38D-4F76-AB21-907D173D402C}"/>
    <hyperlink ref="X261" r:id="rId122" xr:uid="{4A97D5D1-BFF0-4BCC-9E51-988F2AB02A8A}"/>
    <hyperlink ref="X263" r:id="rId123" tooltip="Dirección URL original: https://community.secop.gov.co/Public/Tendering/ContractNoticePhases/View?PPI=CO1.PPI.37628386&amp;isFromPublicArea=True&amp;isModal=False. Haga clic o pulse si confía en este vínculo." display="https://nam02.safelinks.protection.outlook.com/?url=https%3A%2F%2Fcommunity.secop.gov.co%2FPublic%2FTendering%2FContractNoticePhases%2FView%3FPPI%3DCO1.PPI.37628386%26isFromPublicArea%3DTrue%26isModal%3DFalse&amp;data=05%7C02%7Cbrauliohernan.morales%40antioquia.gov.co%7Cf1a67535fa294951d81d08dd713a2f46%7C642f159e8f124309b87ccbc5436ec691%7C0%7C0%7C638791216899281528%7CUnknown%7CTWFpbGZsb3d8eyJFbXB0eU1hcGkiOnRydWUsIlYiOiIwLjAuMDAwMCIsIlAiOiJXaW4zMiIsIkFOIjoiTWFpbCIsIldUIjoyfQ%3D%3D%7C0%7C%7C%7C&amp;sdata=7CgKXGrlW9tPqQ7C81VRt4LXC4aVbPPe2C4DPCGvbgE%3D&amp;reserved=0" xr:uid="{BE0A847F-07E5-4648-83E2-EECF0DAE4FA6}"/>
    <hyperlink ref="X264" r:id="rId124" tooltip="Dirección URL original: https://community.secop.gov.co/Public/Tendering/ContractNoticePhases/View?PPI=CO1.PPI.31007695&amp;isFromPublicArea=True&amp;isModal=False. Haga clic o pulse si confía en este vínculo." display="https://nam02.safelinks.protection.outlook.com/?url=https%3A%2F%2Fcommunity.secop.gov.co%2FPublic%2FTendering%2FContractNoticePhases%2FView%3FPPI%3DCO1.PPI.31007695%26isFromPublicArea%3DTrue%26isModal%3DFalse&amp;data=05%7C02%7Cbrauliohernan.morales%40antioquia.gov.co%7C8f80ed69567f4ba7c62a08dc58f8c1f0%7C642f159e8f124309b87ccbc5436ec691%7C0%7C0%7C638483072645878138%7CUnknown%7CTWFpbGZsb3d8eyJWIjoiMC4wLjAwMDAiLCJQIjoiV2luMzIiLCJBTiI6Ik1haWwiLCJXVCI6Mn0%3D%7C0%7C%7C%7C&amp;sdata=i79vBFFvfCakn6n7xVfRpzWv%2Fwe5Ub0DR6%2BjA6KXHG4%3D&amp;reserved=0" xr:uid="{06A3C3D3-9BD6-4BD4-BB8B-9161BCB8D000}"/>
    <hyperlink ref="X262" r:id="rId125" xr:uid="{6616BD56-C963-47A7-9A76-6E8B58C73CC4}"/>
    <hyperlink ref="X265" display="https://www.secop.gov.co/CO1ContractsManagement/Tendering/ProcurementContractEdit/View?docUniqueIdentifier=CO1.PCCNTR.7371644&amp;prevCtxUrl=https%3a%2f%2fwww.secop.gov.co%3a443%2fCO1ContractsManagement%2fTendering%2fProcurementContractManagement%2fIndex&amp;prev" xr:uid="{57CAE9AA-F87D-4DB5-8A90-4A420CE6FDE4}"/>
    <hyperlink ref="X291" r:id="rId126" xr:uid="{1147BC79-3DD4-4727-A91E-EA88AF666153}"/>
    <hyperlink ref="X289" r:id="rId127" xr:uid="{A7280883-05B3-418B-89F2-81BB9B3EF95F}"/>
    <hyperlink ref="X292" r:id="rId128" xr:uid="{75550772-C165-489F-97E2-C72844DA61C5}"/>
    <hyperlink ref="X312" r:id="rId129" xr:uid="{3106945B-33AA-4FE7-A6FC-B8E98A53D1CD}"/>
    <hyperlink ref="X313" r:id="rId130" xr:uid="{79FE271F-37E7-4AD6-892F-9A2BD1649E98}"/>
    <hyperlink ref="X314" r:id="rId131" xr:uid="{927AC498-4BE6-4308-9441-7E6E5A8C03E0}"/>
    <hyperlink ref="X315" r:id="rId132" xr:uid="{0BC51619-613C-4629-9912-D20396D519AE}"/>
    <hyperlink ref="X316" r:id="rId133" xr:uid="{C5536A8B-6DD9-48E4-967E-9FC10E881142}"/>
    <hyperlink ref="X317" r:id="rId134" xr:uid="{348B3AD7-9BBE-4F4E-8272-849585573682}"/>
    <hyperlink ref="X318" r:id="rId135" xr:uid="{14A8DD3B-14CE-4B24-83AD-B81350B4EF80}"/>
    <hyperlink ref="X319" r:id="rId136" xr:uid="{57A48A73-39E8-4390-B37B-38D65E51A0B2}"/>
    <hyperlink ref="X320" r:id="rId137" xr:uid="{5D4C2B11-A61E-4D33-BD26-8D62EA44D379}"/>
  </hyperlinks>
  <pageMargins left="0.7" right="0.7" top="0.75" bottom="0.75" header="0.3" footer="0.3"/>
  <legacyDrawing r:id="rId1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2025-1</vt:lpstr>
    </vt:vector>
  </TitlesOfParts>
  <Company>Gobernacion de Antioquia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VELEZ ZAPATA</dc:creator>
  <cp:lastModifiedBy>MARIA ELENA VELEZ ZAPATA</cp:lastModifiedBy>
  <dcterms:created xsi:type="dcterms:W3CDTF">2025-08-19T16:44:34Z</dcterms:created>
  <dcterms:modified xsi:type="dcterms:W3CDTF">2025-08-19T16:45:21Z</dcterms:modified>
</cp:coreProperties>
</file>