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gobantioquia-my.sharepoint.com/personal/ygaleanog_antioquia_gov_co/Documents/2026/PLANES DE MEJORAMIENTO 2026/SEGUIMIENTO/CGR/"/>
    </mc:Choice>
  </mc:AlternateContent>
  <xr:revisionPtr revIDLastSave="9" documentId="13_ncr:1_{2AB97872-FD7B-450D-9240-42EAEE04476F}" xr6:coauthVersionLast="47" xr6:coauthVersionMax="47" xr10:uidLastSave="{83C932DB-2902-44A5-8DDA-1502273C6A9D}"/>
  <bookViews>
    <workbookView xWindow="-120" yWindow="-120" windowWidth="29040" windowHeight="15720" xr2:uid="{00000000-000D-0000-FFFF-FFFF00000000}"/>
  </bookViews>
  <sheets>
    <sheet name="401 F14.2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54" i="1" l="1"/>
  <c r="O53" i="1"/>
  <c r="O52" i="1"/>
  <c r="O51" i="1"/>
  <c r="O50" i="1"/>
  <c r="O49" i="1"/>
  <c r="O48" i="1"/>
  <c r="O47" i="1"/>
  <c r="O46" i="1"/>
  <c r="O45" i="1"/>
  <c r="O44" i="1"/>
  <c r="O43" i="1"/>
  <c r="O42" i="1"/>
  <c r="O41" i="1"/>
  <c r="O40" i="1"/>
  <c r="O39" i="1"/>
  <c r="O38" i="1"/>
  <c r="O37" i="1"/>
  <c r="O36" i="1"/>
  <c r="O35" i="1"/>
  <c r="O34" i="1"/>
  <c r="O33" i="1"/>
</calcChain>
</file>

<file path=xl/sharedStrings.xml><?xml version="1.0" encoding="utf-8"?>
<sst xmlns="http://schemas.openxmlformats.org/spreadsheetml/2006/main" count="575" uniqueCount="324">
  <si>
    <t>Tipo Modalidad</t>
  </si>
  <si>
    <t>M-3: PLAN DE MEJORAMIENTO</t>
  </si>
  <si>
    <t>Formulario</t>
  </si>
  <si>
    <t>F14.2: PLANES DE MEJORAMIENTO - ENTES TERRITORIALES</t>
  </si>
  <si>
    <t>Moneda Informe</t>
  </si>
  <si>
    <t>Entidad</t>
  </si>
  <si>
    <t>Fecha</t>
  </si>
  <si>
    <t>Periodicidad</t>
  </si>
  <si>
    <t>SEMESTRAL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</si>
  <si>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</si>
  <si>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</si>
  <si>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</si>
  <si>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</si>
  <si>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</si>
  <si>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</si>
  <si>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</si>
  <si>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</si>
  <si>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</si>
  <si>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</si>
  <si>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</si>
  <si>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</si>
  <si>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</si>
  <si>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</si>
  <si>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</si>
  <si>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</si>
  <si>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</si>
  <si>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</si>
  <si>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t>
  </si>
  <si>
    <t>0 REGALÍAS</t>
  </si>
  <si>
    <t>[4]</t>
  </si>
  <si>
    <t>0 OTROS CONCEPTOS RELACIONADOS</t>
  </si>
  <si>
    <t>1 SI</t>
  </si>
  <si>
    <t xml:space="preserve">1 SUSCRIPCIÓN DEL PLAN DE MEJORAMIENTO </t>
  </si>
  <si>
    <t>2 NO</t>
  </si>
  <si>
    <t>2 AVANCE ó SEGUIMIENTO DEL PLAN DE MEJORAMIENTO</t>
  </si>
  <si>
    <t>3 FORMULARIO SIN INFORMACIÓN</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</si>
  <si>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</si>
  <si>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</si>
  <si>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</si>
  <si>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</si>
  <si>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</si>
  <si>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</si>
  <si>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</si>
  <si>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</si>
  <si>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</si>
  <si>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</si>
  <si>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</si>
  <si>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</si>
  <si>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</si>
  <si>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</si>
  <si>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</si>
  <si>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</si>
  <si>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</si>
  <si>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</si>
  <si>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</si>
  <si>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</si>
  <si>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</si>
  <si>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</si>
  <si>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</si>
  <si>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</si>
  <si>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</si>
  <si>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</si>
  <si>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</si>
  <si>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</si>
  <si>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</si>
  <si>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</si>
  <si>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</si>
  <si>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r>
      <rPr>
        <sz val="11"/>
        <color rgb="FF000000"/>
        <rFont val="Aptos Narrow"/>
        <family val="2"/>
        <scheme val="minor"/>
      </rPr>
      <t xml:space="preserve">Planeación, estudios previos y ejecución del contrato de obra 2300113B1117 de 2023 suscrito entre la GSP y la empresa SOSDOM SAS. </t>
    </r>
    <r>
      <rPr>
        <sz val="11"/>
        <color indexed="8"/>
        <rFont val="Aptos Narrow"/>
        <family val="2"/>
        <scheme val="minor"/>
      </rPr>
      <t>El PDA afectó los recursos del Municipio de Hispania para destinarlos a otro ente territorial distinto, cambiando la destinación de dichos recursos. Se instalaron sistemas en veredas que no habían sido contempladas inicialmente durante los estudios y diseños.</t>
    </r>
  </si>
  <si>
    <r>
      <rPr>
        <sz val="11"/>
        <color rgb="FF000000"/>
        <rFont val="Aptos Narrow"/>
        <family val="2"/>
        <scheme val="minor"/>
      </rPr>
      <t xml:space="preserve">Planeación, diseño y estudios previos contrato de obra COP 001-2019 corregimiento Murrí de Vigía del Fuerte. </t>
    </r>
    <r>
      <rPr>
        <sz val="11"/>
        <color indexed="8"/>
        <rFont val="Aptos Narrow"/>
        <family val="2"/>
        <scheme val="minor"/>
      </rPr>
      <t>La obra lleva más de 4 años suspendida, sin que se adelante algún tipo de gestión, por parte del PDA, el Municipio y la Empresa de Servicios Públicos, para efectuar los rediseños a que haya lugar y reiniciar la obra. La obra registra los mismos avances reportados al 19/02/2020.</t>
    </r>
  </si>
  <si>
    <r>
      <rPr>
        <sz val="11"/>
        <color rgb="FF000000"/>
        <rFont val="Aptos Narrow"/>
        <family val="2"/>
        <scheme val="minor"/>
      </rPr>
      <t xml:space="preserve">Disminución de recursos para interventoría a las obras ejecutadas en el convenio interadministrativo 22AS113B748 entre el PDA y Argelia. </t>
    </r>
    <r>
      <rPr>
        <sz val="11"/>
        <color indexed="8"/>
        <rFont val="Aptos Narrow"/>
        <family val="2"/>
        <scheme val="minor"/>
      </rPr>
      <t>Los procesos de contracción derivados de los convenios suscritos con el municipio, generaron un presunto daño patrimonial por $7.231.676, recursos que la Provincia Administrativa le cobró al Consorcio FIA y no incluyó en la subcontratación.</t>
    </r>
  </si>
  <si>
    <r>
      <rPr>
        <sz val="11"/>
        <color rgb="FF000000"/>
        <rFont val="Aptos Narrow"/>
        <family val="2"/>
        <scheme val="minor"/>
      </rPr>
      <t>Subcontratación y disminución de recursos para la ejecución de obras proyectadas del convenio 22AS113B748 entre el PDA y Argelia – Antioquia.</t>
    </r>
    <r>
      <rPr>
        <sz val="11"/>
        <color indexed="8"/>
        <rFont val="Aptos Narrow"/>
        <family val="2"/>
        <scheme val="minor"/>
      </rPr>
      <t xml:space="preserve"> Los procesos de subcontratación, reflejan una diferencia de $43.676.268, entre los recursos cobrados por la Asociación de Municipios Unidos del Sur de Antioquia – MUSA al FIA, frente a los recursos invertidos por el ejecutor final de las obras.</t>
    </r>
  </si>
  <si>
    <r>
      <rPr>
        <sz val="11"/>
        <color rgb="FF000000"/>
        <rFont val="Aptos Narrow"/>
        <family val="2"/>
        <scheme val="minor"/>
      </rPr>
      <t>Amortización de anticipo contrato N° IP-002-2019 en Frontino.</t>
    </r>
    <r>
      <rPr>
        <sz val="11"/>
        <color indexed="8"/>
        <rFont val="Aptos Narrow"/>
        <family val="2"/>
        <scheme val="minor"/>
      </rPr>
      <t xml:space="preserve"> El contratista sólo amortizó $558.611.032,50 del total de recursos entregados a título de anticipo, quedando pendientes por amortizar $71.619.980,64. No se evidenció la constitución de garantía para el manejo del anticipo y dentro de los riesgos asegurados, no se incluyeron riesgos asociados a la no amortización de anticipos.</t>
    </r>
  </si>
  <si>
    <r>
      <rPr>
        <sz val="11"/>
        <color rgb="FF000000"/>
        <rFont val="Aptos Narrow"/>
        <family val="2"/>
        <scheme val="minor"/>
      </rPr>
      <t>Ejecución de obras contrato N° IP-002-2019 en Frontino.</t>
    </r>
    <r>
      <rPr>
        <sz val="11"/>
        <color indexed="8"/>
        <rFont val="Aptos Narrow"/>
        <family val="2"/>
        <scheme val="minor"/>
      </rPr>
      <t xml:space="preserve"> Los recursos destinados para las obras ejecutadas en el Tramo Nore, no cumplieron con el objeto contractual, por lo que se evidencia un presunto daño patrimonial por $1.155.415.152.</t>
    </r>
  </si>
  <si>
    <r>
      <rPr>
        <sz val="11"/>
        <color rgb="FF000000"/>
        <rFont val="Aptos Narrow"/>
        <family val="2"/>
        <scheme val="minor"/>
      </rPr>
      <t>CO 21OO113B003; Convenio 1142/2020 (Venecia).</t>
    </r>
    <r>
      <rPr>
        <sz val="11"/>
        <color indexed="8"/>
        <rFont val="Aptos Narrow"/>
        <family val="2"/>
        <scheme val="minor"/>
      </rPr>
      <t xml:space="preserve"> Presunto detrimento patrimonial por $2.463.830.128,31, se invirtieron recursos en obras que no se culminaron, no quedaron en funcionamiento, ni cumpliendo con la función para la cual se diseñaron y contrataron, limitando la cobertura de los servicios, la eliminación de vertimientos, la expectativa y satisfacción de la comunidad.</t>
    </r>
  </si>
  <si>
    <t>Liquidación y aplicación de tasas, estampillas y superación de porcentajes permitidos. Dentro de las órdenes de pago tramitadas por el Gestor del PDA durante 2024, se liquidaron y aplicaron descuentos por concepto de tasas y estampillas, que superaron los porcentajes máximos permitidos y en otros casos, se aplicaron descuentos que no procedían debido a la exclusión de los mismos.</t>
  </si>
  <si>
    <t>Planeación y Viabilización del Convenio Interadministrativo de Asociación No. 23as113b1280 suscrito entre la GSP en calidad del Gestor del PDA y el municipio de Donmatías – Antioquia. El PDA, suscribió e inició la ejecución del convenio sin haber adquirido y legalizado el predio necesario para la construcción de la ampliación de la planta de tratamiento, objeto del mencionado convenio.</t>
  </si>
  <si>
    <t>Planeación y Viabilización del CI No. 1345 de 2023 entre el MVCT, el PDA y Entrerríos. Se presentaron deficiencias en la etapa de viabilización y planeación del convenio y los contratos derivados, situación que conllevó a que la GSP solicitara la suspensión del Convenio… permisos de ocupación de cauce, estudios geotécnicos y  legales de predios, diferencias entre diseños y materiales.</t>
  </si>
  <si>
    <t>Planeación y Viabilización del Convenio 23AS113B1200 suscrito entre la GSP en calidad de Gestor del PDA y El Peñol. Se emitió la viabilidad del proyecto, sujeta a los trámites pendientes por obtener como permisos de servidumbres y administrativos (factibilidad y conexión ante EPM), que no fueron obtenidos a tiempo lo que originó que dichos contratos tuvieran que ser suspendidos.</t>
  </si>
  <si>
    <t>Obras Ejecutadas no funcionales dentro del Contrato 2019-OO-37-0021 - Nechí. Las obras ejecutadas no han sido recibidas ni puesta en funcionamiento, (…) actividades como la televisación de redes de alcantarillado, puesta en marcha de los sistemas de bombeo, manuales de operación y mantenimiento, pruebas y ensayos para la puesta en funcionamiento, acta de recibo final interventoría.</t>
  </si>
  <si>
    <t>Recibo a satisfacción de obras sin terminar y no puestas en funcionamiento Convenio 23AS113B1108 – Nechí. El sistema de acueducto del corregimiento de Colorado no ha sido puesto en funcionamiento y las obras ejecutadas no están prestando el servicio (…) debido a que no se cuenta con certificación RETIE y está pendiente por EPM la instalación de la línea trifásica hacia la planta.</t>
  </si>
  <si>
    <t xml:space="preserve">Baja ejecución de obras Convenio Interadministrativo 23AS11B1643 – Caucasia. Las obras ejecutadas presentan un porcentaje de avance físico aproximado del 14,15%, generando un incumplimiento del cronograma de ejecución de la obra. </t>
  </si>
  <si>
    <t>Obtención permisos de vertimiento contratos de obra 2020-OO-37-0002 - 2019-OO-37-0021 y convenios 23AS113B1128 - 24AS113B1705 - 23AS113B1643 – Caucasia y Nechí. Revisada la información contractual (…) relacionada con la ejecución del contrato de obra y los convenios antes citados, no se observó la obtención de permisos de vertimientos para los contratos de obra pública derivados.</t>
  </si>
  <si>
    <t>Prestación del servicio contrato de obra No. CO-001-2019 y Contrato de interventoría No. 2019-SS-37-0012 – Briceño. El sistema no se encuentra en funcionamiento y en consecuencia, no suministra agua potable a la comunidad, debido a una ruptura en la tubería que conduce el agua desde la bocatoma hacia la planta de tratamiento, generada como consecuencia del conflicto armado (…).</t>
  </si>
  <si>
    <r>
      <rPr>
        <sz val="11"/>
        <color rgb="FF000000"/>
        <rFont val="Aptos Narrow"/>
        <family val="2"/>
        <scheme val="minor"/>
      </rPr>
      <t>Inconsistencias de Información en proyectos radicados y viabilizados por el mecanismo departamental.</t>
    </r>
    <r>
      <rPr>
        <sz val="11"/>
        <color indexed="8"/>
        <rFont val="Aptos Narrow"/>
        <family val="2"/>
        <scheme val="minor"/>
      </rPr>
      <t xml:space="preserve"> Frente al cumplimiento, control y seguimiento de información requerida en la Guía para presentación y viabilización de proyectos ante el Mecanismo, se observó que varios expedientes que soportan proyectos viabilizados 2024, están incompletos y presentan inconsistencias de información.</t>
    </r>
  </si>
  <si>
    <t>Cto 21OO113B0004 presuntas irregularidades en proceso contractual de PMAA de Tamesis, en etapa precontractual referente a debilidades en estudios y diseños necesarios para construcción de obras de dicho Plan Maestro Municipal, que afectó la ejecución generando suspensión de obras.</t>
  </si>
  <si>
    <t>Actividades financiadas con recursos SGP, sector APSB. En ordenes de pedido autorizadas por PDA, ejecutadas por ACTIVA, 23 actividades, no corresponden y ni guardan relación con finalidad perseguida de recursos de APSB, que son de destinación exclusiva y específica.</t>
  </si>
  <si>
    <t>Cumplimiento objeto y prestación de servicio derivado de contrato de obra No. 007-LP-005-SPYOP-2019 y contrato de interventoría No. 2019-SS-37-0016 en el municipio de Anzá. Pese a que el municipio de Anzá recibió el proyecto, a la fecha de la visita no se encuentra en funcionamiento el sistema y la comunidad no está recibiendo el servicio para el cual fueron contratadas las obras.</t>
  </si>
  <si>
    <t>Cumplimiento de obligaciones relacionadas con el aporte de recursos al mecanismo de financiación por parte de varios municipios vinculados a PDA Antioquia. Con base en información suministrada por el FIA, se pudo determinar municipios, que no han cumplido con el compromiso de aporte de los recursos comprometidos a 31/12/2024. Gestión persuasiva poco efectiva frente a los municipios.</t>
  </si>
  <si>
    <r>
      <rPr>
        <sz val="11"/>
        <color rgb="FF000000"/>
        <rFont val="Aptos Narrow"/>
        <family val="2"/>
        <scheme val="minor"/>
      </rPr>
      <t xml:space="preserve">Presentación y aprobación proyecto de consultoría. </t>
    </r>
    <r>
      <rPr>
        <sz val="11"/>
        <color indexed="8"/>
        <rFont val="Aptos Narrow"/>
        <family val="2"/>
        <scheme val="minor"/>
      </rPr>
      <t>Según Acta 70 del Comité Directivo, se presentó la propuesta de “Estudios y diseños para el Proyecto de captación en rio León (SABLE)”, en el documento se observó que Comité no realizó ningún pronunciamiento, sin embargo, dicho proyecto se reporta aprobado. Se allegó evidencia de las aprobaciones individuales y en bloque (…)</t>
    </r>
  </si>
  <si>
    <t>DC012023</t>
  </si>
  <si>
    <t>Deficiencias en la planeación y estructuración del proyecto conforme a las condiciones reales y actuales al momento de su ejecución por las inconsistencias en los diseños iniciales entregados para la ejecución del proyecto, ocasionaron que el contrato no se cumpliera con el objeto para el que se había sido contratado, dejando afectada a la comunidad de Támesis.</t>
  </si>
  <si>
    <t>Deficiencias de planeación, control, seguimiento y supervisión en el cumplimiento de las obligaciones y la aplicación de las normas establecidas para el manejo de los recursos del SGP, sector de APSB transferidos por la Gobernación al PDA.</t>
  </si>
  <si>
    <t>Deficiencias en la etapa de planeación, relacionadas con el diseño y estudios previos del Contrato de Obra 2300113B1117 de 2023 suscrito entre la Gerencia de Servicios Públicos (GSP) y la empresa SOSDOM SAS, que no permitieron la identificación de las necesidades reales de las comunidades y la asignación y distribución de los recursos.</t>
  </si>
  <si>
    <t>Deficiencias en la planeación, diseño y estructuración del proyecto, sumado a la falta de gestión por parte de las entidades vinculadas, para destrabar la ejecución dicho proyecto.</t>
  </si>
  <si>
    <t>Deficiencias de control, seguimiento y supervisión por parte del PDA, a los procesos de contracción derivados de los convenios suscritos con los municipios.</t>
  </si>
  <si>
    <t>Deficiencias gestión y control, por parte del Gestor del PDA para garantizar la terminación de las obras y su puesta en funcionamiento, (…) la firma contratista no amortizó la totalidad del anticipo entregado.</t>
  </si>
  <si>
    <t>Deficiencias gestión y control, por parte del Gestor del PDA para garantizar la terminación de las obras y su puesta en funcionamiento, (…). Las obras ejecutadas en el Tramo Nore no se encuentran terminadas y en consecuencia tampoco prestan ningún servicio a la comunidad.</t>
  </si>
  <si>
    <t>Deficiencias en la planeación y ejecución del proyecto, por cuanto no se contó previo proceso licitatorio e inicio de las obras con los diseños actualizados, la totalidad de los predios saneados, la disponibilidad de la totalidad de los planos requeridos, la concesión de agua en firme.</t>
  </si>
  <si>
    <t xml:space="preserve">Se presentaron deficiencias en la etapa de viabilización y planeación del convenio y los contratos derivados, respecto al cumplimiento de los requisitos exigidos, previo a la celebración de los contratos de obra, así como falta de control en la revisión y evaluación de los permisos de servidumbres necesarios para la ejecución del proyecto por parte del PDA Antioquia. </t>
  </si>
  <si>
    <t>Deficiencias de gestión por parte del PDA Antioquia y el municipio de Briceño, quienes no han realizado las gestiones necesarias en el marco del componente social, para la verificación del estado de las obras ejecutadas, su puesta en funcionamiento y la continuidad en la prestación del servicio para el cual fueron construidas.</t>
  </si>
  <si>
    <t>Deficiencias de control, seguimiento y supervisión del Mecanismo, en el cumplimiento de criterios de presentación, elegibilidad y viabilidad de proyectos formulados y/o presentados por entes territoriales, lo que evidencia inconsistencias de información, genera confusión y dificultades en la evaluación, así como, riesgos de viabilización de proyectos que no cumplan requisitos exigidos.</t>
  </si>
  <si>
    <t>Deficiencias de control en la validación y registro de las decisiones del Comité Directivo del PDA, generándose el riesgo de ejecutar proyectos sin cumplir con la respectiva aprobación de la instancia autorizada.</t>
  </si>
  <si>
    <t>Deficiencias de gestión, seguimiento y supervisión por parte del Gestor, a cumplimiento de compromisos y obligaciones contraídas por los municipios vinculados al mecanismo de financiación, relacionadas con el aporte periódico de los recursos comprometidos, generándose ineficacia e inefectividad en el recaudo y riesgos para la financiación de los proyectos radicados ante el PDA.</t>
  </si>
  <si>
    <t>Deficiencias de control y supervisión, en la aplicación y liquidación de deducciones por concepto de tasas y estampillas, sobre las órdenes de pago tramitadas durante 2024, lo que derivó en aplicación indebida de descuentos y un enriquecimiento sin justa causa, con el riesgo de incurrir en el pago de indemnizaciones e intereses por demandas que se lleguen a interponer contra del PDA.</t>
  </si>
  <si>
    <t>Falta de gestión administrativa y planeación por parte del PDA, en cuanto a correcta revisión de los requisitos para la viabilización del proyecto, obligación que según el principio de planeación, debe realizarse antes de la suscripción del convenio y contratos derivados, para no afectar precios, tiempos y alcances establecidos para los proyecto de obra pública, (…).</t>
  </si>
  <si>
    <t>Falta de gestión administrativa y planeación por parte del PDA en cuanto a correcta revisión de los requisitos para viabilización, obligación que según el principio de planeación debe realizarse antes de la suscripción de los contratos derivados, para no afectar precios, tiempos y alcances establecidos para los proyectos de obra pública, retrasos afectan a la población beneficiaria.</t>
  </si>
  <si>
    <t>Deficiencias de control y seguimiento por el PDA y Anzá, que no han realizado las gestiones necesarias para implementación y puesta en funcionamiento de las obras ejecutadas; deficiencias de gestión Social y de Aseguramiento del PDA, que no han realizado un adecuado y eficaz proceso de sensibilización con la comunidad frente a la construcción, operación y beneficios del proyecto.</t>
  </si>
  <si>
    <t>Deficiencias administrativas en la etapa de planeación y ejecución de las obras, falta de seguimiento, vigilancia y control por parte del PDA Antioquia y el municipio de Nechí a través de supervisión e interventoría, que permitan garantizar la ejecución idónea del contrato, su operación, puesta en marcha, mantenimiento y prestación eficiente y oportuna del servicio.</t>
  </si>
  <si>
    <t>Fallas y deficiencias labores y obligaciones de la interventoría como de supervisión a cargo del Departamento e inobservancia de los principios de contratación estatal por parte del municipio al recibir obras que no han sido terminadas ni puestas en funcionamiento, a las cuales no se le han realizado los ensayos y pruebas requeridas para su recibo con posterioridad a su terminación.</t>
  </si>
  <si>
    <t>Deficiencias en la etapa de planeación e incumplimiento por parte del contratista asociado a demoras en la ejecución de las obras contratadas. En consecuencia, presenta afectación directa a la población beneficiaria del proyecto, impactando negativamente la prestación eficiente y oportuna del servicio por incumplimiento del cronograma de ejecución de la obra y del plazo contractual.</t>
  </si>
  <si>
    <t>Deficiencias en el cumplimiento de requisitos de estructuración y formulación del proyecto, respecto al trámite para obtención de permisos de vertimiento, así como falta de control en revisión y evaluación de los requisitos técnicos obligatorios establecidos para viabilización de los proyectos presentados mediante el mecanismo departamental de evaluación y viabilización de proyectos.</t>
  </si>
  <si>
    <t>Solicitar al Ministerio de Vivienda Ciudad y Territorio, la presentación de sugerencias por parte de la Gerencia de Servicios Públicos, a los estudios y diseños presentados por el municipio antes de la viabilizacion por parte del MVCT</t>
  </si>
  <si>
    <t>Presentacion de conclusiones y/o sugerencias a los Estudios y Diseños en estudio y por viabilizar ante el MVCT</t>
  </si>
  <si>
    <t>Solicitud</t>
  </si>
  <si>
    <t xml:space="preserve">Revision de cada una de las actas y  viabilidad de pago con dichos recursos por parte de un personal con obligacioones concretas frente a dicho tema </t>
  </si>
  <si>
    <t xml:space="preserve">Verificacion de constancia de revisión y aprobacion de actas de pago </t>
  </si>
  <si>
    <t>Unidad</t>
  </si>
  <si>
    <t>Fortalecer la planeación contractual, donde para los contratos similares se certifique y/o se de aviso a la entidad con suficiente tiempo, sobre el retiro o no necesidad de los productos a entregar o las inversiones a realizar, en el marco de una obligación convencional en cada autorización por parte de los municipios.</t>
  </si>
  <si>
    <t>Verificación en lista de chequeo en el expediente la existencia de la autorización y/o retiro de la necesidad de los equipos o la inversión por parte de los municipios beneficiarios.</t>
  </si>
  <si>
    <t>Emitir solicitud al municipio sobre el cumplimiento de los requisitos legales para la reanudación de la obra o en su defecto, iniciar los trámites respectivos de terminación del convenio y la recuperación de los recursos vía voluntaria o coactiva, según procedimientos del ente Departamental.</t>
  </si>
  <si>
    <t>Constancia de solicitud y/o documentos de inicio de proceso persuasivo o coactivo.</t>
  </si>
  <si>
    <t>Realizar mesas de trabajo con el fin de identificar la existencia o no de mayores valores pagados, dejando constancia mediante pruebas documentales de a) La devolución de recursos en caso de ser pagados o descuento vía pagos adeudados al contratista o en la liquidación del convenio. b) La relación detallada y prueba documental de no existencia de mayores pagos realizados en el proyecto.</t>
  </si>
  <si>
    <t xml:space="preserve">Verificación de actas de reunión y pruebas documentales que hacen parte del archivo del proyecto. </t>
  </si>
  <si>
    <t>Solicitar al municipio como contratante de la obra constancia de las gestiones de cobro coactivo necesarias para la recuperación de los recursos no amortizados o en su defecto el inicio del cobro de recursos invertidos por parte de la GSP.</t>
  </si>
  <si>
    <t>Verificación de constancia de cobro persuasivo o coactivo por parte del contratante o constancia de inicio de cobro por recursos invertidos por parte de la GSP.</t>
  </si>
  <si>
    <t>Emitir solicitud al municipio sobre el cumplimiento de los requisitos legales para la terminación de la obra o en su defecto, iniciar los trámites respectivos de terminación del convenio y la recuperación de los recursos vía voluntaria o coactiva, según procedimientos del ente Departamental.</t>
  </si>
  <si>
    <t>Constancia de solicitud, evidencias de actuaciones para terminación de obras y/o documentos de inicio de proceso persuasivo o coactivo.</t>
  </si>
  <si>
    <t xml:space="preserve">Solicitar al Viabilizador del proyecto MVCT, al proponente del proyecto como lo es la Alcaldía del Municipio de Venecia, la reformulación del proyecto con la adecuación de tipo presupuestal y técnico, para que apruebe en el menor tiempo la continuación y terminación de las obras. </t>
  </si>
  <si>
    <t xml:space="preserve">Reformulación del proyecto, aprobación y/o aval del proyecto, ampliación del convenio, contratación de obras para entrega funcional </t>
  </si>
  <si>
    <t xml:space="preserve">unidad </t>
  </si>
  <si>
    <t>Solicitar la modificación del Manual Operativo del PDA, en el sentido de limitar las acciones del Gestor con la competencia propia del Departamento, en aras de realizar gestiones persuasivas de cobro de aportes.</t>
  </si>
  <si>
    <t>Modificación de Manual Operativo, incorporando verificación trimestral de la remisión por parte del componente financiero del PDA, de las comunicaciones persuasivas para el pago voluntario, realizado a los entes territoriales vinculados que presenten mora en el giro de recursos.</t>
  </si>
  <si>
    <t xml:space="preserve">Unidad </t>
  </si>
  <si>
    <t>Solicitar a los formuladores de cada municipio desde el Comité Técnico establecer quien será el contratante con el fin de definir el Estatuto Tributario sobre el cual se aplicaran las deducciones (Departamento o Municipio) y este quede inmerso en el presupuesto para aprobar la viabilización de los proyectos.</t>
  </si>
  <si>
    <t>Verificación de la certificación emitida por Secretaria de Hacienda Departamental o municipal en el momento de la aprobación del presupuesto; dependiendo cual sea el caso de quien contrate, para el respectivo pago a tramitar.</t>
  </si>
  <si>
    <t xml:space="preserve">Verificación por parte del Mecanismo Departamental de Viabilización de proyectos, de la certificación de la legalidad de los predios y que estos concuerden con el diseño aprobado, todo ello debidamente certificado por el formulador del proyecto, antes de la aprobación del Comité Técnico. </t>
  </si>
  <si>
    <t>Verificación en el archivo del proyecto y en la solicitud de  la realización del Comité Directivo, de la existencia de dicha certificación y de que la documentación esta debidamente entregada y en el expediente.</t>
  </si>
  <si>
    <t>Solicitud de certificación al MVCT como viabilizador de proyectos de orden nacional, sobre el cumplimiento integral de los requisitos y entrega de documentación de proyectos que se ejecuten en el Departamento.</t>
  </si>
  <si>
    <t xml:space="preserve">Verificación en el expediente de ejecución de la solicitud ante el Ministerio y de gestión de respuesta por parte del viabilizador, cuando aplique viabilización nacional. </t>
  </si>
  <si>
    <t xml:space="preserve">Activación del componente del PDA de Aseguramiento para la prestación de los servicios, con el fin que se hagan las visitas, recomendaciones y seguimientos al municipio como responsable de la prestación del servicio, así como a la Empresa de Servicios Públicos y/o operador, para garantizar su funcionalidad en el tiempo. Así como la certificación de la ESP sobre su funcionalidad.  </t>
  </si>
  <si>
    <t>Cumplimiento de visita ejecutada, con actas respectivas donde conste las recomendaciones con los tiempos y responsables, así como la certificación con pruebas de funcionalidad del sistema.</t>
  </si>
  <si>
    <t>Solicitar como parte previa de la aprobación de los proyectos en Comité Técnico, el cumplimiento de todos los requisitos técnicos sin sujetarse a condición alguna. Así mismo se hará el seguimiento oportuna para que con la ejecución de la obra estén acordes a los cronogramas y gestiones de terceros para evitar retrasos en obra.</t>
  </si>
  <si>
    <t xml:space="preserve">Revisión de acta de Comité Técnico, previo análisis del Comité Directivo donde conste que no existe condicionamiento para la ejecución de este tipo de convenios y/o contratos. </t>
  </si>
  <si>
    <t>Iniciar proceso de contratación de diseño de la Etapa III del municipio, la cual incluye la revisión del estado y de obras ejecutadas tanto etapa I y II,  para así culminar la totalidad del municipio en alcantarillado y poner en funcionamiento el sistema.</t>
  </si>
  <si>
    <t>Publicación, adjudicación e inicio de ejecución del proceso contractual para la puesta en funcionamiento de la obra.</t>
  </si>
  <si>
    <t>Activación del componente del PDA de Aseguramiento para la prestación de los servicios, con el fin que se hagan las visitas, recomendaciones y seguimientos al municipio como responsable de la prestación del servicio, así como a la Empresa de Servicios Públicos y/o operador, para garantizar su funcionalidad en el tiempo. Así como la certificación de la ESP sobre su funcionalidad.</t>
  </si>
  <si>
    <t>Realizar visita a obra, participación en los comités de obra y acompañar al municipio en el seguimiento a la interventoría con el fin de cumplir los cronogramas y asesorar en el cumplimiento de obligaciones del convenio y/o contrato que garantice la terminación de las obras y su funcionalidad.</t>
  </si>
  <si>
    <t xml:space="preserve">Verificación de las actas de comités de obras, así como actas de visita de obra donde se verifique cumplimiento de cronograma y culminación de obras para su funcionalidad. </t>
  </si>
  <si>
    <t xml:space="preserve">Verificación por parte del Mecanismo Departamental de Viabilización de proyectos, de la certificación de la obtención de todos los permisos requeridos y que estos concuerden con el diseño aprobado, todo ello debidamente certificado por el formulador del proyecto, antes de la aprobación del Comité Técnico. </t>
  </si>
  <si>
    <t>Verificación en el archivo del proyecto y en la solicitud de  la realización del Comité Directivo, la existencia de dicha certificación y la que la documentación esta debidamente entregada y en el expediente.</t>
  </si>
  <si>
    <t xml:space="preserve">Cumplimiento de visita ejecutada, con actas respectivas donde conste las recomendaciones con los tiempos y responsables, así como la certificación con pruebas de funcionalidad del sistema. </t>
  </si>
  <si>
    <t xml:space="preserve">Se gestionará la expedición de certificación del Comité Técnico que contenga la existencia de la totalidad de la documentación así como la constancia de entrega a la gestión de archivo PDA. </t>
  </si>
  <si>
    <t xml:space="preserve">Verificación en el archivo del proyecto y en la solicitud de  la realización del Comité Directivo, la existencia de dicha certificación y la que la documentación esta debidamente entregada y en el expediente  </t>
  </si>
  <si>
    <t xml:space="preserve">Se realizará un protocolo de revisión de actas de comité Directivo, el cual garantice la información contenida y su formalidad antes de iniciar las firmas respectivas de los participes. </t>
  </si>
  <si>
    <t xml:space="preserve">Expedición de protocolo y socialización del mismo ante los actores participes. </t>
  </si>
  <si>
    <t>15.1,2022</t>
  </si>
  <si>
    <t xml:space="preserve">Hallazgo N° 15. Contrato No 4600011908 - Orden de compra 64274 entre la Gobernación de Antioquia y INDUHOTEL S.A.S. </t>
  </si>
  <si>
    <t xml:space="preserve">En el contrato No 4600011908 - Orden de compra 64274, se establecio la entrega de 1,999,144 de estos para la IE,sin embargo se observo que solo existen actas de entrega de 251,320 tapabocas, </t>
  </si>
  <si>
    <t>Requerir al Contratista</t>
  </si>
  <si>
    <t>Diseñar formatos en programas o aplicaciones que permitan su facil cuantificación, ya que el contratista aporta evidencia de entrega en documentos o fotocopias de sus remisiones.</t>
  </si>
  <si>
    <t>unidad</t>
  </si>
  <si>
    <t>2303 2023</t>
  </si>
  <si>
    <t>Se evidenció incumplimiento por parte de la entidad en cuanto a la meta de ahorro de energía eléctrica (15%) para el año 2020, así como en la asignación de recursos específicos y la realización de auditorías internas en materia de eficiencia energética</t>
  </si>
  <si>
    <t xml:space="preserve">La entidad no contaba con un plan de eficiencia energética con objetivos y metas de ahorro.
</t>
  </si>
  <si>
    <t xml:space="preserve">Formular el plan de eficiencia energética para el Centro Administrativo Departamental - CAD y realizar el seguimiento a su implementación. </t>
  </si>
  <si>
    <t xml:space="preserve">3. Realizar seguimiento al cumplimiento de los objetivos y metas definidos en el plan de eficiencia energética. / Porcentaje de cumplimiento. </t>
  </si>
  <si>
    <t>2304 2023</t>
  </si>
  <si>
    <t>4. Realizar acción de verificación sobre eficiencia energética por parte de la Gerencia de Auditoría Interna. / Acción de verificación.</t>
  </si>
  <si>
    <t>H2.1-2023</t>
  </si>
  <si>
    <t>Pago de nómina a docentes fallecidos, durante la vigencia 2023 (D-F)</t>
  </si>
  <si>
    <t>En el análisis de la nómina del Departamento de Antioquia para 2023, se evidenció el pago de nómina a 17 docentes después de la fecha de su fallecimiento; por inobservancia normativa, deficiencias de control y supervisión en el proceso de nómina, generando detrimento al patrimonio por $83.773.896.</t>
  </si>
  <si>
    <t>Realizar cobro de los dineros que se pagaron de mas con las familias del fallecido</t>
  </si>
  <si>
    <t>Aplicación de la guia del Cobro de dineros adeudados.    Solicitar a la familia el soporte del pago de los dineros adeudados.</t>
  </si>
  <si>
    <t>Cobros realizados</t>
  </si>
  <si>
    <t>H3-2023</t>
  </si>
  <si>
    <t>El Departamento de Antioquia no cumplió con la entrega de las dotaciones de 2023, al personal administrativo y docente en los tiempos estipulados.</t>
  </si>
  <si>
    <t xml:space="preserve">No entrega a tiempo de la dotación para el personal administrativo y docente de las Instituciones educativas de los municipios no certificados, dotación, de acuerdo a lo establecido en la norma </t>
  </si>
  <si>
    <t>Cumplir con la entrega de la dotación de acuerdo a lo estabecido en la norma.</t>
  </si>
  <si>
    <t>Suscribir los contratos oportunamente con el fin de cumplir con la entrega de la dotación de acuerdo a lo estabecido en la norma.</t>
  </si>
  <si>
    <t>Gestión oportuna de los recursos financieros necesarios y agilidad en el proceso contractual.</t>
  </si>
  <si>
    <t>H5-2023</t>
  </si>
  <si>
    <t>Los municipios Betulia, Montebello y Abejorral, no consignaron  Depto Ant los rendimientos financieros transferido a cuentas bancaria  transferidos por éste para la adecuación y mantenimiento de las IE y IER; incumpliendo las resoluciones que autorizaron las transferencias. Esto por deficiencias de control y seguimiento; afectando la inversión de la infraestructura educativa.</t>
  </si>
  <si>
    <t>Incumplimiento por parte de los municipios de lo establecido en las resoluciones de transferencia de recursos</t>
  </si>
  <si>
    <t>Elevar a la Dirección de Asuntos Legales la no respuesta oportuna por parte de los municipios a la solicitud de reintegro de los rendimientos financieros al mes siguiente de no obtener respuesta.  
En caso de no presentarse respuesta por parte del municipio, se procederá con la solicitud de los  cobros persuasivos y coactivos</t>
  </si>
  <si>
    <t>Oficio dirigido a la Dirección de Asuntos Legales, informando el no cumplimiento de la obligación por parte del municipio y con copia a la administración municipal</t>
  </si>
  <si>
    <t>Carta</t>
  </si>
  <si>
    <t>H6-2023</t>
  </si>
  <si>
    <t>Las transferencias de recursos del “SGP- Educación – Rendimientos” efectuadas por el Departamento de Antioquia en la vigencia 2023 a los FSE de las IE no fueron girados a tiempo para realizar las adecuaciones menores de estas; a mayo de 2024 los FSE no han iniciado su ejecución. Lo anterior por deficiencias de planeación, control.</t>
  </si>
  <si>
    <t>Desconocimiento y falta de control en los procesos administrativos de la  Gobernación de Antioquia  en cuanto el desembolso de los recursos.</t>
  </si>
  <si>
    <t>Formación a los profesionales de la Dependencia sobre los procesos administrativos de la Gobernaciòn de Antioquia</t>
  </si>
  <si>
    <t xml:space="preserve">Capacitación a los profesionales de la Dependencia frente a los procesos administrativos de traslado de recursos.
</t>
  </si>
  <si>
    <t>Acta</t>
  </si>
  <si>
    <t>H7-2023</t>
  </si>
  <si>
    <t>Las transferencias de recursos del “SGP- Educación – Rendimientos” efectuadas por el Depto vigencia 2023 a municipios no certificados no fueron girados a tiempo para mmto infraestructura física Instituciones Educativa. Lo anterior por deficiencias de planeación, control y seguimiento ejecución de recursos, afectando negativamente los proyectos y la prestación del servicio educativo.</t>
  </si>
  <si>
    <t>H23-2023</t>
  </si>
  <si>
    <t>Planeación y estructuración de estudios y diseños y recursos adicionales del convenio COID-1076-2021 y contrato de obra 362 de 2021. Apartadó.</t>
  </si>
  <si>
    <t>En el marco del convenio 1076-2021, se revisaron los estudios y diseños de la primera etapa del centro de alto rendimiento deportivo de Apartadó, encontrando deficiencias en los aspectos estructural, geotécnico y arquitectónico, lo que requirió recursos adicionales. Esto llevó a la suspensión de la segunda etapa y del contrato por falta de gestión y supervisión municipal.</t>
  </si>
  <si>
    <t>Fortalecer el equipo de trabajo de la Subgerencia de Escenario deportivos y Equipamiento, supervisores profesionales técnicos idóneos que sean enlaces ante el municipio y la entidad para mejora y aportar a la supervisión correspondiente a las deficiencias presentadas en el proyecto.</t>
  </si>
  <si>
    <t>Promover proyectos que permitan la ejecución eficiente de los recursos con convenios que permitan tener una verdadera hoja de actividades.
Adelantar mesas Técnicas de evaluación y análisis del proyecto antes de dar reinicio a las obras. Con seguimiento periódico mediante informes mensuales de supervisión.</t>
  </si>
  <si>
    <t>Mesa Técnica adelantada</t>
  </si>
  <si>
    <t>H24-2023</t>
  </si>
  <si>
    <t>Planeación, Calidad y Funcionalidad. Convenio COID-1223-2021. Complejo Deportivo Rafael J. Mejía del Municipio de Támesis</t>
  </si>
  <si>
    <t>En cto SPDT-SA-MC-006 2022, derivado de conv COID-1223-2021 identifico deficiencias planeación, funcionalidad y calidad en obras construcción, adecuación y remodelación Complejo Polideportivo Rafael J. Mejía de Támesis. Inobservancia principios que rigen contratación pública y fines esenciales del Estado, deficiencias planeación y seguimiento, generando afectación de recursos públicos.</t>
  </si>
  <si>
    <t>Fortalecer el equipo de trabajo de la Subgerencia de Escenario deportivos y Equipamiento, supervisores profesionales técnicos idóneos, en la mejora y aplicacion de los manuales de supervision de la entidad correspondiente a las deficiencias presentadas en el proyecto.</t>
  </si>
  <si>
    <t>Elaborar documento diagnóstico que dé cuenta sobre las posibles causas por las cuales se presentan las deficiencias técnicas evidenciadas en el informe, y con posterioridad dar inicio a una liquidación y solicitud de reintegro de los recursos.
Requerir mediante oficio al municipios claridad del cumplimiento del objeto contractual. Dar Inicio a la liquidación del convenio.</t>
  </si>
  <si>
    <t>Iniciar proceso de liquidación con solicitud de devoluación de recursos (en caso de que aplique).</t>
  </si>
  <si>
    <t>9.1.1.2 3</t>
  </si>
  <si>
    <t>Hallazgo No. 03: Publicación en el sistema electrónico de contratación pública SECOP del Contrato Interadministrativo No. 4600009678 y el Contrato de Obra No. 4600009284, en el marco de ejecución del Proyecto BPIN 20181301010964, Vía Granada-San Carlos.</t>
  </si>
  <si>
    <t>Lo anterior, se origina por la inobservancia a las normas que rigen la materia y deficiencia en el control y seguimiento a los procesos de contratación por parte de la entidad, generando incumplimiento al principio de publicidad que le permite a la ciudadanía conocer cada una de las actuaciones de la administración pública en el desarrollo de los procesos de contratación estatal</t>
  </si>
  <si>
    <t>Implementar mejora en la oportunidad de consecución de firmas y vistos buenos de los documentos que se generan durante el proceso contractual, desde el estudio previo hasta la liquidación del contrato.</t>
  </si>
  <si>
    <t xml:space="preserve">Un (1) Acta de socialización al equipo de la secretaría                                                                      
Un (1) obligación dentro de la minuta contractual alusiva al tema de publicidad.                                         
Un (1) instructivo                                                                                    </t>
  </si>
  <si>
    <t>9.1.1.2 4</t>
  </si>
  <si>
    <t>Hallazgo N°4 Compra de maquinaria y equipo en el contrato de obra N°4600009284, en el marco de ejecución del Proyecto BPIN 20181301010964, Vía Granada-San Carlos.</t>
  </si>
  <si>
    <t>La inversión del anticipo se encontró dirigida al pago de actividades que aun estando relacionadas con el objeto del contrato, terminan beneficiando intereses particulares del contratista de obra y no intereses del proyecto, cuando  consecuentemente se incrementa el patrimonio del primero con la compra de la maquinaria especializada</t>
  </si>
  <si>
    <t xml:space="preserve">Se remitirá instructivo dando a conocer la directriz respecto de la importancia de la revisión del plan de inversión de anticipo, haciendo claridad en los conceptos que se pueden o no aprobar en el anticipo </t>
  </si>
  <si>
    <t>Una (1) instructivo                                                             Una (1) socialización a la supervisión e interventoría</t>
  </si>
  <si>
    <t>9.1.1.2 5</t>
  </si>
  <si>
    <t>Hallazgo N°5. Soportes de los costos indirectos presentados en la propuesta económica del contrato de obra de N°4600009284, en el marco de ejecución del Proyecto BPIN 20181301010964, Vía Granada-San Carlos.</t>
  </si>
  <si>
    <t>De conformidad con la respuesta previamente presentada, el equipo auditor se encuentra con que la Gobernación de Antioquia y la Interventoría no hicieron seguimiento a la ejecución de los Costos Indirectos del Contrato de Obra; lo anterior predicando la “Autonomía Administrativa” con la que contaba el Contratista de Obra</t>
  </si>
  <si>
    <t>Llevar a cabo mesa de trabajo con el equipo de la secretaría.                           Elaborar informe con el equipo de la secretaría en aras de determinar el procedimiento para realizar el seguimiento a los costos indirectos de obra.                                                                     Solicitar mediante oficio a otras dependencias el apoyo para definir este tema</t>
  </si>
  <si>
    <t xml:space="preserve">Un (1) Oficio de consulta a otra dependencia                                                        un (1) Informe de la secretaría                                                  Un (1) Listado de asistencia                                                                  </t>
  </si>
  <si>
    <t>9.1.1.2 6</t>
  </si>
  <si>
    <t>Hallazgo No.06: Funcionalidad del sistema constructivo y ejercicio de la Supervisión del Contrato de Obra No. 4600009284, en el marco de ejecución del Proyecto BPIN 20181301010964, Vía Granada-San Carlos.</t>
  </si>
  <si>
    <t>Se evidencia que la Supervisión Delegada por parte de la Gobernación de Antioquia no adoptó una postura en cuanto a los incumplimientos en los que incurrió el contratista durante la ejecución del contrato, y que la Gobernación solo se pronunció hasta el inicio del Proceso Administrativo Sancionatorio</t>
  </si>
  <si>
    <t xml:space="preserve">Propender por la recuperación los recursos aportados por el Departamento, a traves del procedimiento administrativo sancionatorio y las garantias  a que haya lugar </t>
  </si>
  <si>
    <t xml:space="preserve">Un (1) acto administrativo de liquidación, bilateral o unilateral, descontando los recursos pagados por el Departamento del puente La Aguada </t>
  </si>
  <si>
    <t>EDUCACION</t>
  </si>
  <si>
    <t>TALENTO HUMANO</t>
  </si>
  <si>
    <t>INDEPORTES</t>
  </si>
  <si>
    <t>SIF</t>
  </si>
  <si>
    <t>AMBIENTE</t>
  </si>
  <si>
    <t>Consistencias información en informes de la supervisión realizada a la ejecución del contrato obra pública NRO LIC-002-2022. Municipio de Angelópolis. Durante la evaluación del expediente del Contrato L.P. 002 -2022, se observaron deficiencias e inconsistencias en la información en las actas de seguimiento a la ejecución de las obras, suscritas por la supervisión del PDA.</t>
  </si>
  <si>
    <t>Deficiencias procesos de supervisión y vigilancia en actividades seguimiento realizadas por la supervisión designada por el PDA, en lo que respecta a la elaboración de los informes de seguimiento, pues se realizaron informes con información repetida y sin calidad de la misma, los cuales reflejan la realidad del estado de avance de las obras ejecutadas por el contratista.</t>
  </si>
  <si>
    <t>Conminar a los supervisores de convenios o contratos para que preparen, revisen o validen los informes de supervisión con la suficiente diligencia y cuidado, reflejando en ellos las condiciones reglamentarias requeridas, así como los cambios, ajustes y realidades contractuales correspondientes a cada periodo informado.</t>
  </si>
  <si>
    <t>Comunicación o circular dirigida a supervisores o apoyos a la supervisión, reiterando requisitos materiales y sustanciales de los informes de seguimiento y demás documentos derivados de la supervisión y conminándolos a su preparación, revisión o validación con la suficiente diligencia y cuidado.</t>
  </si>
  <si>
    <t>SE CIERRA LA ACCIÓN. VER CIERRE DE ACCIONES EFECTIVAS</t>
  </si>
  <si>
    <t>Contabilización de Hechos Económicos. Se requirió al PDA para allegar un reporte sobre los registros contables efectuados en las respectivas cuentas de orden por parte del Gestor del PDA. Entidad no allegó la información requerida, que permitiera determinar la existencia de los registros contables correspondientes a los hechos económicos generados por el PDA, durante la vigencia 2024.</t>
  </si>
  <si>
    <t>Deficiencias de control interno contable en el seguimiento al cumplimiento de los mandatos normativos, lo que genera incertidumbre frente al registro y control de los hechos económicos generados por el PDA.</t>
  </si>
  <si>
    <t xml:space="preserve">Realizar gestiones ante  la Secretaria de Hacienda para establecer la forma de coordinar  los registros contables del PDA en el Departamento de Antioquia  </t>
  </si>
  <si>
    <t>Establecer línea base y remitir a la Secretaria de Hacienda certificación con la información de los aportes, pagos y saldos de los contratos en ejecución del PDA manera mensual.</t>
  </si>
  <si>
    <t>Certificados de Disponibilidad de Recursos (CDR´s) sin comprometer, ni anular, ni liberar desde 2019. Se pudo determinar la existencia de Certificados de Disponibilidad de Recursos (CDR´s) relacionados con municipios y el Departamento, los cuales fueron expedidos desde el año 2019 en adelante y a 31/12/2024, no contaban con contratos asociados, ni han sido liberados y/o anulados.</t>
  </si>
  <si>
    <t>Deficiencias de gestión por parte del Gestor del PDA Antioquia, en el trámite oportuno de los proyectos de inversión, así como, en el control y seguimiento a los recursos depositados en el mecanismo de financiación, con el riesgo de afectar la disponibilidad de recursos y generar inconsistencias de información sobre la realidad económica del PDA Antioquia.</t>
  </si>
  <si>
    <t>Realizar barrido de la base de datos de los CDRS expedidos ante el FIA con el fin de establecer ruta de trabajo en cada caso en particular, con la participación de  los diferentes componentes del PDA, supervisores y/o municipios, para  anulación, liberación o ejecución de los CDRs que están asociados a los contratos.</t>
  </si>
  <si>
    <t>Construcción base de datos con los CDRS sin ejecutar y establecimiento de plan de trabajo con los diferentes actores para la toma de decisiones de liberación, liquidación, terminación en caso particular .</t>
  </si>
  <si>
    <t>Contratos sin ejecución financiera. Se observó la existencia de contratos y/o adiciones suscritas durante 2019, 2021, 2022 y 2023 respaldados en CDR´s que, al cierre de 2024, aun no registraban ni un solo pago. Se observó la existencia de contratos y/o adiciones, que fueron suscritos desde la vigencia 2013 y no registran pagos y/o movimientos financieros desde hace 2,7 años en promedio.</t>
  </si>
  <si>
    <t>Deficiencias de seguimiento y supervisión por parte del Gestor del PDA Antioquia a la ejecución de los contratos, lo que evidencia el incumplimiento de las obligaciones contraídas por parte de los municipios (contratantes) y los contratistas ejecutores de los proyectos, generándose una ineficiente administración y ejecución de los recursos del PDA Antioquia.</t>
  </si>
  <si>
    <t>Realizar actualización específica de los contratos en ejecución, terminados y/o sin liquidar con el fin de tomar las acciones pertinentes de acuerdo al estado del contrato y así liquidar, liberar o terminar de ejecutar, para liberar los recursos según el caso.</t>
  </si>
  <si>
    <t>Establecer plan de trabajo con medición trimestral liderado desde el componente de infraestructura y la Dirección de Agua y Saneamiento con diferentes actores que intervengan en el proceso que permita tomar decisiones orientadas a avanzar en la ejecución financiera de los contratos o liberar los recursos.</t>
  </si>
  <si>
    <t xml:space="preserve">Contratistas y proveedores con antecedentes. El PDA allegó, relación de contratistas y proveedores de bienes y servicios (naturales y jurídicos), con las que tuvieron vínculos comerciales y/o laborales antes y durante 2024. Al realizar la DIARI consulta y búsqueda en bases de datos, se reportó la existencia de antecedentes por concepto de multas y sanciones contra 8 de estas personas. </t>
  </si>
  <si>
    <t>Debilidades y deficiencias de control en la validación de antecedentes de las personas naturales y jurídicas, con las cuales se ejecutan los recursos de los diferentes proyectos viabilizados por el PDA Antioquia, generándose riesgos de inhabilidades e incompatibilidades para contratar.</t>
  </si>
  <si>
    <t>Revisión de registro en las diversas entidades sobre antecedentes en etapa precontractual para determinar inhabilidad y/o incompatibilidad.</t>
  </si>
  <si>
    <t>Verificación documental como parte del archivo del proceso que se hicieron las investigaciones de antecedentes por parte del contratante y/o ejecutor del proyecto.</t>
  </si>
  <si>
    <t>Planeación, ejecución y supervisión CI de obra 2019-oo-37-0050 y de interventoría 2019-ss-37-0020 de San Jerónimo – Colector El Tesoro. El proyecto registró 2 suspensiones. La primera por paso vial se prolongó por aproximadamente 2 años y 3 meses. La segunda debido a los cambios de obra que arrojó la topografía, incluyó 18 prórrogas, a fin de realizar reformulación y viabilización.</t>
  </si>
  <si>
    <t>Deficiencias de planeación en la formulación y viabilización del proyecto, así como, deficiencias de control, seguimiento y supervisión en el cumplimiento de las obligaciones y los plazos pactados, poniendo en riesgo la optimización, destinación y ejecución de los recursos, así como, la satisfacción de las necesidades de las comunidades.</t>
  </si>
  <si>
    <t xml:space="preserve">Desde el Mecanismo Departamental de Viabilización de Proyectos, se hará la solicitud de la certificación de propiedad y/o autorización de intervención vial del proyecto, así como que dicho mecanismo realice la gestiones propias de revisión ante INVIAS para determinar la posibilidad de intervención de la vía, antes de aprobar el proyecto. </t>
  </si>
  <si>
    <t xml:space="preserve">Verificación en el archivo del proyecto y en la solicitud de  la realización del Comité Directivo, de la existencia de dicha certificación y de que la documentación esta debidamente entregada y en el expediente. </t>
  </si>
  <si>
    <t>Suspensión contrato de obra para adición – municipio de Sabanalarga. El proyecto fue suspendido y reformulado, con el fin de finalizar obras complementarias. Se firmó la adición en tiempo y en recursos tal como fue solicitada. No se observó ejecución alguna de dicha adición, ni se encuentra soportada en el acta de terminación del contrato de obra, ni del convenio interadministrativo.</t>
  </si>
  <si>
    <t>Deficiencias de gestión, control, seguimiento y supervisión en la planeación y ejecución de los recursos, (…) deficiencias en la ejecución oportuna, lo cual afectó el cumplimiento del cronograma de la obra, retrasando la ejecución y entrega, poniendo en riesgo la prestación oportuna del servicio de alcantarillado y la satisfacción de las necesidades de la comunidad de Sabanalarga.</t>
  </si>
  <si>
    <t>Solicitar a los ejecutores de los proyectos, que antes de la aprobación por parte del Comité Técnica para la viabilización de adiciones y/o reformulaciones, se certifique la ejecución de la modificación del contrato. Así mismo se acompañará y/o solicitará al ejecutor que la interventoría presente dentro del informe un acápite solo para la ejecución de las adiciones.</t>
  </si>
  <si>
    <t xml:space="preserve">Verificar en los informes de supervisión y/o interventoría, la existencia del seguimiento a la ejecución de la adición aprobada, así como la existencia de la certificación correspondiente. </t>
  </si>
  <si>
    <t>Estabilidad, calidad y funcionalidad de las obras – CI No. 23AS113B1222 - San Rafael. El sistema de tratamiento de lixiviados no está siendo operado. No está funcionando la báscula instalada para la cuantificación de la cantidad de residuos sólidos que ingresan. El relleno no cuenta con personal calificado y capacitado para adelantar (…) las labores de operación y mantenimiento.</t>
  </si>
  <si>
    <t>Deficiencias administrativas y de gestión, en el seguimiento, vigilancia, control e implementación del sistema construido, así como, en las labores de operación, mantenimiento de las obras ejecutadas.</t>
  </si>
  <si>
    <t>Obras ejecutadas dentro del CI 22AS113B755, CO No. 012 de 2023 y Contrato de Interventoría No. 005 de 2023 - Armenia. No se ha realizado el recibo ni la liquidación del contrato de obra, por parte del municipio (…) el contratista reclama el cobro de dos actas que no han sido reconocidas ni pagadas (…) deficiencias constructivas evidenciadas de forma parcial por la CGR.</t>
  </si>
  <si>
    <t>Deficiencias de gestión, control y supervisión a las obras ejecutadas, por parte del contratista ejecutor de la obra como de la interventoría, lo que genera un presunto detrimento patrimonial en cuantía indeterminada, (…) la obra se encuentra abandonada, existen actividades pendientes por ejecutar (…), la comunidad no está recibiendo el servicio para el cual fueron contratadas las obras.</t>
  </si>
  <si>
    <t xml:space="preserve">Solicitar al municipio la culminación del proceso administrativo sancionatorio. En caso de sanción, solicitar la liquidación del contrato de obra e interventoría, la presentación de estudios y diseños, o reparaciones finales para la ejecución de obras y puesta en funcionamiento, todo ello so pena de la exigencia de la devolución de los recursos invertidos. </t>
  </si>
  <si>
    <t xml:space="preserve">Verificar ante el municipio la solicitud de documentación referente al proceso sancionatorio, la posterior liquidación de los contratos y el plan presentado por el municipio para la terminación de las obras. De lo contrario el inicio de proceso de cobro de recursos invertidos. </t>
  </si>
  <si>
    <t>2021/07/06</t>
  </si>
  <si>
    <t>19 0121</t>
  </si>
  <si>
    <t>Para los recursos provenientes de la enajenación de ISAGEN S.A ESP, que derivó en el convenio 1234 de 2017, se apertura una cuenta principal y unas subcuentas en la que se evidenció que los rendimientos financieros generados durante el 2018 al 2020, no se transfirieron en su totalidad a la cuenta del Tesoro Nacional, los cuales debían ser consignados 10 días después de su causación</t>
  </si>
  <si>
    <t>Este hallazgo se realiza debido a que los recursos generados entre el 2018-2020 no se transfirieron en su totalidad a la cuenta principal del tesoro nacional, aunque realmente si se realizaron los tramites se realizaron a destiempo lo que hizo que no se cumplieracon la obligacion de consignar en los tiempos de la ley.</t>
  </si>
  <si>
    <t xml:space="preserve">Requerir a las Interventorías las evidencias y/o acciones para evidenciar el reintegro de rendimientos financieros.
Realizar la conciliación de la cuenta rendimientos, consolidando las espuestas y soportes existentes del reintegro de los rendimientos financieros de los contratos.
</t>
  </si>
  <si>
    <t>07 01 21</t>
  </si>
  <si>
    <t>Liquidación convenio 2017-AS-20-0025 suscrito entre Gobernación de Antioquia - Instituto Departamental de Deportes de Antioquia.</t>
  </si>
  <si>
    <t>Este hallazgo se debió a la liquidación del convenio entre Indeportes y la Gobernacion sin haberse cumplido las obras y la terminación del contrato realizado entre Indeportes y el contratista para la ejecución de las obras.</t>
  </si>
  <si>
    <t>Presentar ante el comité directivo el hallazgo del ente de control con el fin de que establezca una directriz de orientaciones jurídicos para este tipo de  situaciones.</t>
  </si>
  <si>
    <t>Socializar acta de comité directivo que presente el hallazgo y se pueda establecer las orientaciones en términos legales. Solicitar mediante oficio a Indeportes el seguimiento del convenio por parte de Secretaria de Infraestructura el estado de cumplimento de pendientes  que están establecido en la liquidación del convenio y cronograma final de cumplimento.</t>
  </si>
  <si>
    <t>02 0121</t>
  </si>
  <si>
    <t>Se evidenciaron debilidades e irregularidades en las actividades de la interventoría de control y vigilancia de la actividad contractual a cargo de la Entidad  contratante, por cuanto la obra se encuentra inconclusa y no presta la utilidad para la cual fue contratada, ni ofrece el beneficio para la comunidad</t>
  </si>
  <si>
    <t xml:space="preserve">El contrato de interventoría presentó deficiencias en el cumplimiento de sus obligaciones contractuales, falta de control y seguimiento del proyecto </t>
  </si>
  <si>
    <t xml:space="preserve">1. Elaborar informe de cuantificacion y analisis del recurso humano disponible de conformidad a lo establecido en el contrato.
2. Realizar los descuento a que de lugar al interventor en la instancia pertinente.
3. Concluir el análisis de los incumplimientos de la Interventoría para iniciar los procesos administrativos sancionatorios contractuales correspondientes
</t>
  </si>
  <si>
    <t>1. Un (1)  Informe 
2. Un (1) Documento donde se evidencie el Descuento 
3. Un (1) Sentencia Judicial con pronunciamiento respecto del incumplimieno del interventor.</t>
  </si>
  <si>
    <t>03 0121</t>
  </si>
  <si>
    <t>Se evidenció que no han sido recibidas a satisfacción las obras ejecutadas, a pesar de que el contrato, agotadas las suspensiones, finalizó el 3 de abril de 2021</t>
  </si>
  <si>
    <t>Se observa por parte del consultor, interventor, contratista de obra y la SIF, incumplimientos, re´procesos y retrocesos durante la ejecución de las actividaes del proyecto.</t>
  </si>
  <si>
    <t>1. Elaborar informe para cuantificar y determinar si lo hubiere, el posible daño patrimonial de acuerdo con las acciones ya emprendidas por la Secretaría
2. Gestionar las acciones tendientes a la reanudación de la obra
3. Finalizar proceso sancionatorio 
4. Liquidar el contrato</t>
  </si>
  <si>
    <t>1. Un (1)  Dictamen pericial 
2.  Un (1) Resolución de Apertura de Licitación.
3. Un (1)  Acto administrativo de terminación de Proceso   Sancionatorio 
4, Un (1) Acta de Liquidación</t>
  </si>
  <si>
    <t>Un (1) Solicitudes a las Interventorías.
Una  (1) respuestas de las Interventorías.                                                                
Un (1) Informe de Conciliación de los rendimientos financieros de los contratos con los soportes.</t>
  </si>
  <si>
    <t xml:space="preserve">Se prorroga porque esta en proceso judicial. El contrato que dio origen al hallazgo, a la fecha se encuentra en proceso de judicial ante el tribunal administrativo de Antioquia, en tal sentido no se ha cumplido con la mejora propuesta </t>
  </si>
  <si>
    <t>Se prorroga porque esta en proceso judicial. El contrato que dio origen al hallazgo, a la fecha se encuentra en proceso de judicial ante el tribunal administrativo de Antioquia, en tal sentido no se ha cumplido con la mejora propuesta.</t>
  </si>
  <si>
    <t>Se prorroga mientras se da cumplimiento total compromisos. Se ha cumplido con algunas obligaciones que se fijaron el acta de liquidación, se siguen ejecutando las demás obligaciones adquiridas, en tal sentido no se ha cumplido con la mejora propuesta.</t>
  </si>
  <si>
    <t>Se prorroga. El convenio del hallazgo se encuentra en proceso de liquidación, en tal sentido no se ha cumplido con la mejora propuesta</t>
  </si>
  <si>
    <t>Se prorroga por proceso judicial. El contrato que dio origen al hallazgo 4600009284, a la fecha se encuentra en proceso de judicial ante el tribunal administrativo de Antioquia, en tal sentido no se ha cumplido con la mejora propuesta.</t>
  </si>
  <si>
    <t xml:space="preserve">Se prorroga por proceso judicial. El contrato que dio origen al hallazgo 4600009284, a la fecha se encuentra en proceso de judicial ante el tribunal administrativo de Antioquia, en tal sentido no se ha cumplido con la mejora propuesta.  </t>
  </si>
  <si>
    <t>Se prorroga por proceso judicial. El contrato que dio origen al hallazgo 4600009284, a la fecha se encuentra en proceso de judicial ante el tribunal administrativo de Antioquia, en tal sentido no se ha cumplido con la mejora propuesta</t>
  </si>
  <si>
    <t>Se prorroga plazo de ejeución por movimientos masivos de personal Antioquia 3. Existe una imprecisión en el hallazgo, el contratista es BON SANTE SAS y no INDUHOTEL. Se están revisando los soportes en forma manual, no se cumplieron las acciones, se requiere reformular el plan de mejora y ampliar las fechas.</t>
  </si>
  <si>
    <t>Se prorroga plazo de ejeución por movimientos masivos de personal Antioquia 3. Aun pendiente Rubén Cordero García y Fausury Andrea Londoño Bedoya. No encuentran beneficiarios. Queda pendientes por recuperar 12.922.597.  Se adjunta como evidencia el cuadro de los docentes fallecidos pendientes.</t>
  </si>
  <si>
    <t>Se prorroga plazo de ejeución por movimientos masivos de personal Antioquia 3. Se cumplio con la entrega de la dotacion 2024, se solicita reformular plan de mejora</t>
  </si>
  <si>
    <t>Se prorroga plazo de ejeución por movimientos masivos de personal Antioquia 3.BETULIA (realizó reintegro de rendimientos)
MONTEBELLO (realizó reintegro de rendimientos)
ABEJORRAL: No ha hecho reintegro. Se proyectó oficio para dar traslado a la Dirección de Asuntos Legales del presunto incumplimiento del municipio con las obligaciones de la resolución.</t>
  </si>
  <si>
    <t>Se prorroga plazo de ejeución por movimientos masivos de personal Antioquia 3 con el fin de revisar evidencias con nuevo responsable y evaluar cierre de la acción.</t>
  </si>
  <si>
    <t xml:space="preserve">Prorroga plazo a 31122026. Evidencias informes supervisión, acta reinicio expresa trazabilidad, aprobacion interventoria diseños y presupuesto reinicio.
10072025 GCM. Por ajustes en diseños costo obra incrementó, Han realizado reuniones con Ministerio, Indeportes y Mpio, con fin realizar aportes de recursos que permitan cierre financiero del proyecto (aprox. 10,000 millones).  </t>
  </si>
  <si>
    <t>Amplia plazo a 30/06/2027 toda vez que actualmente el Convenio No.733 de 2023, suscrito con el municipio de Támesis, se encuentra en etapa de liquidación</t>
  </si>
  <si>
    <t>Prrorroga al 31/12/2027, en atención a que desde la entidad se debe continuar desarrollo de las siguientes acciones enmarcadas en el mismo:
Modernización del aire acondicionado
Mantenimiento de tableros, levantamiento eléctrico y revisión reactiva</t>
  </si>
  <si>
    <r>
      <rPr>
        <b/>
        <sz val="11"/>
        <color rgb="FF000000"/>
        <rFont val="Aptos Narrow"/>
        <family val="2"/>
        <scheme val="minor"/>
      </rPr>
      <t xml:space="preserve">Prorroga al 31/12/2026. </t>
    </r>
    <r>
      <rPr>
        <sz val="11"/>
        <color rgb="FF000000"/>
        <rFont val="Aptos Narrow"/>
        <family val="2"/>
        <scheme val="minor"/>
      </rPr>
      <t>Contrato con liquidación unilateral. Convenio MVCT 1137/2020 vigente, prorrogado al 04/08/2027. Proyecto objeto de Reformulación #3 ante el MVCT, en revisión por solicitud del COS (cambio de vigencia). Una vez se actualizado el proyecto y expedidos CDRs, se iniciará contratación de obra e interventoría para la finalización del proyecto.</t>
    </r>
    <r>
      <rPr>
        <b/>
        <sz val="11"/>
        <color rgb="FF000000"/>
        <rFont val="Aptos Narrow"/>
        <family val="2"/>
        <scheme val="minor"/>
      </rPr>
      <t xml:space="preserve"> </t>
    </r>
  </si>
  <si>
    <r>
      <rPr>
        <b/>
        <sz val="11"/>
        <color rgb="FF000000"/>
        <rFont val="Aptos Narrow"/>
        <family val="2"/>
        <scheme val="minor"/>
      </rPr>
      <t xml:space="preserve">Prorroga al 31/12/2026. </t>
    </r>
    <r>
      <rPr>
        <sz val="11"/>
        <color rgb="FF000000"/>
        <rFont val="Aptos Narrow"/>
        <family val="2"/>
        <scheme val="minor"/>
      </rPr>
      <t>El contrato se encuentra en etapa de liquidación bilateral. Se cuenta con proyecto de Acta de Liquidación en revisión para efectos de las observaciones y salvedades a que haya lugar, en virtud de las investigaciones en curso, se ha realizado mesas de trabajo entre las entidades. Ampliación de garantías en etapa de liquidación.</t>
    </r>
  </si>
  <si>
    <r>
      <rPr>
        <b/>
        <sz val="11"/>
        <color rgb="FF000000"/>
        <rFont val="Aptos Narrow"/>
        <family val="2"/>
        <scheme val="minor"/>
      </rPr>
      <t xml:space="preserve">Prorroga al 31/12/2026. </t>
    </r>
    <r>
      <rPr>
        <sz val="11"/>
        <color indexed="8"/>
        <rFont val="Aptos Narrow"/>
        <family val="2"/>
        <scheme val="minor"/>
      </rPr>
      <t>Se emitió Circular No. 2024090000204, dirigida a los supervisores, reiterando el cumplimiento de las labores de supervisión. El contrato de obra continua en etapa de liquidación, en virtud de la cual se verifica la liberación de saldos de CDRs a que haya lugar dada la ejecución lograda en cada municipio.</t>
    </r>
  </si>
  <si>
    <r>
      <rPr>
        <b/>
        <sz val="11"/>
        <color rgb="FF000000"/>
        <rFont val="Aptos Narrow"/>
        <family val="2"/>
        <scheme val="minor"/>
      </rPr>
      <t xml:space="preserve">Prorroga al 31/12/2026. </t>
    </r>
    <r>
      <rPr>
        <sz val="11"/>
        <color indexed="8"/>
        <rFont val="Aptos Narrow"/>
        <family val="2"/>
        <scheme val="minor"/>
      </rPr>
      <t xml:space="preserve">La CAR mediante Res de 27/11/2024 otorgó concesión de agua. La Ejecución del proyecto continúa suspendida. El proyecto será objeto de continuidad y se encuentra en proceso de reformulación por parte del ente territorial ante el Mecanismo Departamental. Se ha realizado acompañamiento continuo por parte de la Secretaria de Ambiente. </t>
    </r>
  </si>
  <si>
    <r>
      <t xml:space="preserve">Prorroga al 31/12/2026. </t>
    </r>
    <r>
      <rPr>
        <sz val="11"/>
        <color rgb="FF000000"/>
        <rFont val="Aptos Narrow"/>
        <family val="2"/>
        <scheme val="minor"/>
      </rPr>
      <t>Se emitió Circular 2024090000204, reiterando el cumplimiento de las labores de supervisión. Se trasladó al municipio los hallazgos de la CGR, con las respectivas mesas de trabajo. El convenio se encuentra en etapa de Liquidación, con acta de terminación, certificado de funcionalidad, entrega de activos y liquidación de obra e interventoría.</t>
    </r>
  </si>
  <si>
    <r>
      <rPr>
        <b/>
        <sz val="11"/>
        <color rgb="FF000000"/>
        <rFont val="Aptos Narrow"/>
        <family val="2"/>
        <scheme val="minor"/>
      </rPr>
      <t xml:space="preserve">Prorroga al 31/12/2026. </t>
    </r>
    <r>
      <rPr>
        <sz val="11"/>
        <color indexed="8"/>
        <rFont val="Aptos Narrow"/>
        <family val="2"/>
        <scheme val="minor"/>
      </rPr>
      <t xml:space="preserve">Contrato con liquidación unilateral con demanda al contratista, por el municipio; proceso activo. El Departamento continua las actuaciones de seguimiento y acompañamiento. El proyecto para continuar la ejecución del Colector El Nore fue objeto de viabilidad y asignación de recursos;  incorporado en contratación de mandato para su ejecución. </t>
    </r>
  </si>
  <si>
    <r>
      <rPr>
        <b/>
        <sz val="11"/>
        <color rgb="FF000000"/>
        <rFont val="Aptos Narrow"/>
        <family val="2"/>
        <scheme val="minor"/>
      </rPr>
      <t xml:space="preserve">Prorroga al 31/12/2026. </t>
    </r>
    <r>
      <rPr>
        <sz val="11"/>
        <color indexed="8"/>
        <rFont val="Aptos Narrow"/>
        <family val="2"/>
        <scheme val="minor"/>
      </rPr>
      <t>Como consecuencia de avenida torrencial (Jun 2024), se adelanta por el municipio ante el MVCT la reformulación No. 3.  El convenio 1142 se encuentra vigente, con suspensión hasta el 02/08/2026, fecha a la cual deberá obtenerse la Reformulación No. 3 y gestionarse las actuaciones necesarias para la continuidad del proyecto.</t>
    </r>
  </si>
  <si>
    <r>
      <rPr>
        <b/>
        <sz val="11"/>
        <color rgb="FF000000"/>
        <rFont val="Aptos Narrow"/>
        <family val="2"/>
        <scheme val="minor"/>
      </rPr>
      <t xml:space="preserve">Prorroga al 31/12/2026. </t>
    </r>
    <r>
      <rPr>
        <sz val="11"/>
        <color indexed="8"/>
        <rFont val="Aptos Narrow"/>
        <family val="2"/>
        <scheme val="minor"/>
      </rPr>
      <t>Contrato con liquidación unilateral con demanda al contratista, por el municipio. El Departamento continua las actuaciones de seguimiento y acompañamiento. El proyecto para continuar la ejecución del Colector El Nore fue objeto de viabilidad y asignación de recursos; incorporado en contratación de mandato para su ejecución.</t>
    </r>
  </si>
  <si>
    <r>
      <rPr>
        <b/>
        <sz val="11"/>
        <color rgb="FF000000"/>
        <rFont val="Aptos Narrow"/>
        <family val="2"/>
        <scheme val="minor"/>
      </rPr>
      <t xml:space="preserve">Prorroga al 31/12/2026. </t>
    </r>
    <r>
      <rPr>
        <sz val="11"/>
        <color rgb="FF000000"/>
        <rFont val="Aptos Narrow"/>
        <family val="2"/>
        <scheme val="minor"/>
      </rPr>
      <t>El PDA, realiza gestiones periódicas de cobro de los aportes a los distintos municipios, se ha logrado la normalización gradual de aportes por parte de los vinculados, encontrándose distintos municipios en revisión jurídica de obligación de aportes. Modificación del Manual Operativo en gestión ante el MVCT.</t>
    </r>
  </si>
  <si>
    <r>
      <rPr>
        <b/>
        <sz val="11"/>
        <color rgb="FF000000"/>
        <rFont val="Aptos Narrow"/>
        <family val="2"/>
        <scheme val="minor"/>
      </rPr>
      <t xml:space="preserve">Prorroga al 31/12/2026. </t>
    </r>
    <r>
      <rPr>
        <sz val="11"/>
        <color indexed="8"/>
        <rFont val="Aptos Narrow"/>
        <family val="2"/>
        <scheme val="minor"/>
      </rPr>
      <t>En la revisión de los proyectos el Mecanismo Departamental se revisa el presupuesto del proyecto, conforme el ejecutor que sea propuesto; para lo cual se realiza verificación con planeación del PDA. Conforme autonomía administrativa, el ejecutor puede variar durante el trámite ante comité directivo.</t>
    </r>
  </si>
  <si>
    <r>
      <rPr>
        <b/>
        <sz val="11"/>
        <color rgb="FF000000"/>
        <rFont val="Aptos Narrow"/>
        <family val="2"/>
        <scheme val="minor"/>
      </rPr>
      <t>Prorroga al 31/12/2026.</t>
    </r>
    <r>
      <rPr>
        <sz val="11"/>
        <color rgb="FF000000"/>
        <rFont val="Aptos Narrow"/>
        <family val="2"/>
        <scheme val="minor"/>
      </rPr>
      <t xml:space="preserve"> Se aporta evidencia de verificación por el Mecanismo Departamental de la propiedad o servidumbre de predios en proyectos viabilizados en 2025. </t>
    </r>
    <r>
      <rPr>
        <sz val="11"/>
        <color indexed="8"/>
        <rFont val="Aptos Narrow"/>
        <family val="2"/>
        <scheme val="minor"/>
      </rPr>
      <t xml:space="preserve">El convenio 23AS113B1280 con el municipio de Donmatías se encuentra terminado, en etapa de liquidación, con certificado de funcionalidad. </t>
    </r>
  </si>
  <si>
    <r>
      <rPr>
        <b/>
        <sz val="11"/>
        <color rgb="FF000000"/>
        <rFont val="Aptos Narrow"/>
        <family val="2"/>
        <scheme val="minor"/>
      </rPr>
      <t xml:space="preserve">Prorroga al 31/12/2026. </t>
    </r>
    <r>
      <rPr>
        <sz val="11"/>
        <color rgb="FF000000"/>
        <rFont val="Aptos Narrow"/>
        <family val="2"/>
        <scheme val="minor"/>
      </rPr>
      <t>El</t>
    </r>
    <r>
      <rPr>
        <sz val="11"/>
        <color indexed="8"/>
        <rFont val="Aptos Narrow"/>
        <family val="2"/>
        <scheme val="minor"/>
      </rPr>
      <t xml:space="preserve"> convenio 1345 de 2023 entre el MVCT, el PDA y Entrerríos se encuentra en ejecución, con prórroga de 10 meses suscrita el 04/06/2026; nueva fecha prevista de terminación 08/04/2027. Continúa en tramité la reformulación del proyecto por parte del Municipio ante el MVCT. </t>
    </r>
  </si>
  <si>
    <r>
      <rPr>
        <b/>
        <sz val="11"/>
        <color rgb="FF000000"/>
        <rFont val="Aptos Narrow"/>
        <family val="2"/>
        <scheme val="minor"/>
      </rPr>
      <t xml:space="preserve">Prorroga al 31/12/2026. </t>
    </r>
    <r>
      <rPr>
        <sz val="11"/>
        <color rgb="FF000000"/>
        <rFont val="Aptos Narrow"/>
        <family val="2"/>
        <scheme val="minor"/>
      </rPr>
      <t>Se han realizado visitas y se ha mantenido comunicación con la administración municipal, quienes han avanzando en la realización de acciones que buscan poner en operación óptima el acueducto y suministrar agua potable a los suscriptores conectados. Se continuará con el acompañamiento.</t>
    </r>
  </si>
  <si>
    <r>
      <rPr>
        <b/>
        <sz val="11"/>
        <color rgb="FF000000"/>
        <rFont val="Aptos Narrow"/>
        <family val="2"/>
        <scheme val="minor"/>
      </rPr>
      <t xml:space="preserve">Prorroga al 31/12/2026. </t>
    </r>
    <r>
      <rPr>
        <sz val="11"/>
        <color indexed="8"/>
        <rFont val="Aptos Narrow"/>
        <family val="2"/>
        <scheme val="minor"/>
      </rPr>
      <t xml:space="preserve">El Convenio 23AS113B1200 termino ejecución en octubre de 2025 y se encuentra en etapa de liquidación. Se aporta evidencia de verificación por el Mecanismo Departamental de la propiedad o servidumbre de predios en proyectos viabilizados en 2025 y 2026. </t>
    </r>
  </si>
  <si>
    <r>
      <rPr>
        <b/>
        <sz val="11"/>
        <color rgb="FF000000"/>
        <rFont val="Aptos Narrow"/>
        <family val="2"/>
        <scheme val="minor"/>
      </rPr>
      <t>P</t>
    </r>
    <r>
      <rPr>
        <sz val="11"/>
        <color rgb="FF000000"/>
        <rFont val="Aptos Narrow"/>
        <family val="2"/>
        <scheme val="minor"/>
      </rPr>
      <t>rorroga al 31/12/2026. E</t>
    </r>
    <r>
      <rPr>
        <sz val="11"/>
        <color indexed="8"/>
        <rFont val="Aptos Narrow"/>
        <family val="2"/>
        <scheme val="minor"/>
      </rPr>
      <t>l municipio dio apertura a proceso cuyo objeto es "Mantenimiento, inspección y televisación de redes de alcantarillado del municipio de Nechí, Departamento de Antioquia"; insumo para la determinación de obras requeridas para la funcionalidad del sistema de alcantarillado urbano del municipio.</t>
    </r>
  </si>
  <si>
    <r>
      <rPr>
        <b/>
        <sz val="11"/>
        <color rgb="FF000000"/>
        <rFont val="Aptos Narrow"/>
        <family val="2"/>
        <scheme val="minor"/>
      </rPr>
      <t xml:space="preserve">Prorroga al 31/12/2026. </t>
    </r>
    <r>
      <rPr>
        <sz val="11"/>
        <color indexed="8"/>
        <rFont val="Aptos Narrow"/>
        <family val="2"/>
        <scheme val="minor"/>
      </rPr>
      <t>Desde el componente de aseguramiento se ha venido realizando seguimiento y acompañamiento al municipio de Nechí para la adecuada prestación del servicio a través del sistema de acueducto del corregimiento de Colorado, incluyendo la realización de visita técnica. Convenio en liquidación.</t>
    </r>
  </si>
  <si>
    <r>
      <rPr>
        <b/>
        <sz val="11"/>
        <color rgb="FF000000"/>
        <rFont val="Aptos Narrow"/>
        <family val="2"/>
        <scheme val="minor"/>
      </rPr>
      <t>Prorroga al 31/12/2026.</t>
    </r>
    <r>
      <rPr>
        <sz val="11"/>
        <color indexed="8"/>
        <rFont val="Aptos Narrow"/>
        <family val="2"/>
        <scheme val="minor"/>
      </rPr>
      <t xml:space="preserve"> A junio de 2026, el convenio se encuentra suspendido, con un avance físico consolidado del 56,30% según acta de prorroga 1 a la suspensión 5. Suspensiones originadas conforme el ente territorial, en condiciones climáticas, técnicas y de seguridad.</t>
    </r>
  </si>
  <si>
    <r>
      <rPr>
        <b/>
        <sz val="11"/>
        <color rgb="FF000000"/>
        <rFont val="Aptos Narrow"/>
        <family val="2"/>
        <scheme val="minor"/>
      </rPr>
      <t xml:space="preserve">Prorroga al 31/12/2026. </t>
    </r>
    <r>
      <rPr>
        <sz val="11"/>
        <color indexed="8"/>
        <rFont val="Aptos Narrow"/>
        <family val="2"/>
        <scheme val="minor"/>
      </rPr>
      <t>Equipo interno de trabajo en fortalecimiento técnico. En proceso y revisión interna de protocolos conforme normativa establecida para el funcionamiento del mecanismo y oportunidades de mejora identificadas por la Secretaria y órganos de control.</t>
    </r>
  </si>
  <si>
    <r>
      <rPr>
        <b/>
        <sz val="11"/>
        <color rgb="FF000000"/>
        <rFont val="Aptos Narrow"/>
        <family val="2"/>
        <scheme val="minor"/>
      </rPr>
      <t>Prorroga al 31/12/2026.</t>
    </r>
    <r>
      <rPr>
        <sz val="11"/>
        <color indexed="8"/>
        <rFont val="Aptos Narrow"/>
        <family val="2"/>
        <scheme val="minor"/>
      </rPr>
      <t xml:space="preserve"> Conforme información brindada por el ente territorial al componente de aseguramiento, persisten las condiciones de seguridad que han limitado la continuidad del servicio y el acompañamiento en el territorio del PDA.</t>
    </r>
  </si>
  <si>
    <r>
      <rPr>
        <b/>
        <sz val="11"/>
        <color rgb="FF000000"/>
        <rFont val="Aptos Narrow"/>
        <family val="2"/>
        <scheme val="minor"/>
      </rPr>
      <t>Prorroga al 31/12/2026.</t>
    </r>
    <r>
      <rPr>
        <sz val="11"/>
        <color indexed="8"/>
        <rFont val="Aptos Narrow"/>
        <family val="2"/>
        <scheme val="minor"/>
      </rPr>
      <t xml:space="preserve"> Equipo interno de trabajo en fortalecimiento técnico. En proceso y revisión interna de protocolos conforme normativa establecida para el funcionamiento del mecanismo y oportunidades de mejora identificadas por la Secretaria y órganos de control.</t>
    </r>
  </si>
  <si>
    <r>
      <rPr>
        <b/>
        <sz val="11"/>
        <color rgb="FF000000"/>
        <rFont val="Aptos Narrow"/>
        <family val="2"/>
        <scheme val="minor"/>
      </rPr>
      <t>P</t>
    </r>
    <r>
      <rPr>
        <sz val="11"/>
        <color indexed="8"/>
        <rFont val="Aptos Narrow"/>
        <family val="2"/>
        <scheme val="minor"/>
      </rPr>
      <t>rorroga al 31/12/2026.  Las actas son objeto de revisión por las partes, aplica criterio MVCT. En proceso y revisión interna, conforme nuevas orientaciones que han venido siendo realizadas por el Ministerio, frente a la realización de Comités Directivos, y conforme el nivel del PDA de Antioquia.</t>
    </r>
  </si>
  <si>
    <t>Prroroga hasta 31/12/2026la secretaria implementara el tema del asunto en sus procesos de capacitación, expidiendo la respectiva circular referente al tema.  en tal sentido no se ha cumplido con la mejora propuesta.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</si>
</sst>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font>
      <sz val="11"/>
      <color indexed="8"/>
      <name val="Aptos Narrow"/>
      <family val="2"/>
      <scheme val="minor"/>
    </font>
    <font>
      <sz val="11"/>
      <color theme="1"/>
      <name val="Aptos Narrow"/>
      <family val="2"/>
      <scheme val="minor"/>
    </font>
    <font>
      <b/>
      <sz val="11"/>
      <color indexed="9"/>
      <name val="Calibri"/>
    </font>
    <font>
      <b/>
      <sz val="11"/>
      <color indexed="8"/>
      <name val="Calibri"/>
    </font>
    <font>
      <sz val="8"/>
      <name val="Aptos Narrow"/>
      <family val="2"/>
      <scheme val="minor"/>
    </font>
    <font>
      <sz val="11"/>
      <color rgb="FF000000"/>
      <name val="Aptos Narrow"/>
      <family val="2"/>
      <scheme val="minor"/>
    </font>
    <font>
      <b/>
      <sz val="11"/>
      <color rgb="FF000000"/>
      <name val="Aptos Narrow"/>
      <family val="2"/>
      <scheme val="minor"/>
    </font>
    <font>
      <b/>
      <sz val="11"/>
      <color indexed="8"/>
      <name val="Aptos Narrow"/>
      <scheme val="minor"/>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4" borderId="0"/>
  </cellStyleXfs>
  <cellXfs count="26">
    <xf numFmtId="0" fontId="0" fillId="0" borderId="0" xfId="0"/>
    <xf numFmtId="0" fontId="2"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0" fillId="4" borderId="4" xfId="0" applyFill="1" applyBorder="1" applyAlignment="1" applyProtection="1">
      <alignment horizontal="center" vertical="center" wrapText="1"/>
      <protection locked="0"/>
    </xf>
    <xf numFmtId="164" fontId="0" fillId="4" borderId="4" xfId="0" applyNumberForma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1" fillId="5" borderId="4" xfId="0" applyFont="1" applyFill="1" applyBorder="1" applyAlignment="1">
      <alignment horizontal="left" vertical="center"/>
    </xf>
    <xf numFmtId="1" fontId="0" fillId="3" borderId="2" xfId="0" applyNumberFormat="1" applyFill="1" applyBorder="1" applyAlignment="1" applyProtection="1">
      <alignment vertical="center"/>
      <protection locked="0"/>
    </xf>
    <xf numFmtId="0" fontId="0" fillId="5" borderId="2" xfId="0" applyFill="1" applyBorder="1" applyAlignment="1" applyProtection="1">
      <alignment vertical="center" wrapText="1"/>
      <protection locked="0"/>
    </xf>
    <xf numFmtId="0" fontId="0" fillId="5" borderId="2" xfId="0" applyFill="1" applyBorder="1" applyAlignment="1" applyProtection="1">
      <alignment vertical="center"/>
      <protection locked="0"/>
    </xf>
    <xf numFmtId="164" fontId="0" fillId="5" borderId="2" xfId="0" applyNumberFormat="1" applyFill="1" applyBorder="1" applyAlignment="1" applyProtection="1">
      <alignment vertical="center"/>
      <protection locked="0"/>
    </xf>
    <xf numFmtId="0" fontId="7" fillId="3" borderId="2" xfId="0" applyFont="1" applyFill="1" applyBorder="1" applyAlignment="1" applyProtection="1">
      <alignment vertical="center"/>
      <protection locked="0"/>
    </xf>
    <xf numFmtId="0" fontId="0" fillId="0" borderId="2" xfId="0" applyFill="1" applyBorder="1" applyAlignment="1" applyProtection="1">
      <alignment vertical="center"/>
      <protection locked="0"/>
    </xf>
    <xf numFmtId="0" fontId="0" fillId="0" borderId="0" xfId="0" applyFill="1"/>
    <xf numFmtId="0" fontId="1" fillId="0" borderId="4" xfId="0" applyFont="1" applyFill="1" applyBorder="1" applyAlignment="1">
      <alignment horizontal="left" vertical="center"/>
    </xf>
    <xf numFmtId="9" fontId="0" fillId="0" borderId="2" xfId="0" applyNumberFormat="1" applyFill="1" applyBorder="1" applyAlignment="1" applyProtection="1">
      <alignment vertical="center"/>
      <protection locked="0"/>
    </xf>
    <xf numFmtId="164" fontId="0" fillId="0" borderId="2" xfId="0" applyNumberFormat="1" applyFill="1" applyBorder="1" applyAlignment="1" applyProtection="1">
      <alignment vertical="center"/>
      <protection locked="0"/>
    </xf>
    <xf numFmtId="0" fontId="0" fillId="0" borderId="2" xfId="0" applyFill="1" applyBorder="1" applyAlignment="1" applyProtection="1">
      <alignment vertical="center" wrapText="1"/>
      <protection locked="0"/>
    </xf>
    <xf numFmtId="0" fontId="2" fillId="2" borderId="1" xfId="0" applyFont="1" applyFill="1" applyBorder="1" applyAlignment="1">
      <alignment horizontal="center" vertical="center"/>
    </xf>
    <xf numFmtId="0" fontId="0" fillId="3" borderId="2" xfId="0" applyFill="1" applyBorder="1" applyAlignment="1" applyProtection="1">
      <alignment vertical="center" wrapText="1"/>
      <protection locked="0"/>
    </xf>
    <xf numFmtId="0" fontId="7" fillId="0" borderId="2" xfId="0" applyFont="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cellXfs>
  <cellStyles count="2">
    <cellStyle name="Normal" xfId="0" builtinId="0"/>
    <cellStyle name="Normal 2" xfId="1" xr:uid="{A7F179B6-EF42-4989-B689-306EDF17D2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0"/>
  <sheetViews>
    <sheetView tabSelected="1" topLeftCell="H1" zoomScale="68" zoomScaleNormal="68" workbookViewId="0">
      <selection activeCell="Q26" sqref="Q26"/>
    </sheetView>
  </sheetViews>
  <sheetFormatPr baseColWidth="10" defaultColWidth="9" defaultRowHeight="14.25"/>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ht="15">
      <c r="B1" s="1" t="s">
        <v>0</v>
      </c>
      <c r="C1" s="1">
        <v>53</v>
      </c>
      <c r="D1" s="1" t="s">
        <v>1</v>
      </c>
    </row>
    <row r="2" spans="1:17" ht="15">
      <c r="B2" s="1" t="s">
        <v>2</v>
      </c>
      <c r="C2" s="1">
        <v>401</v>
      </c>
      <c r="D2" s="1" t="s">
        <v>3</v>
      </c>
    </row>
    <row r="3" spans="1:17" ht="15">
      <c r="B3" s="1" t="s">
        <v>4</v>
      </c>
      <c r="C3" s="1">
        <v>1</v>
      </c>
    </row>
    <row r="4" spans="1:17" ht="15">
      <c r="B4" s="1" t="s">
        <v>5</v>
      </c>
      <c r="C4" s="1">
        <v>4717</v>
      </c>
    </row>
    <row r="5" spans="1:17" ht="15">
      <c r="B5" s="1" t="s">
        <v>6</v>
      </c>
      <c r="C5" s="4">
        <v>46203</v>
      </c>
    </row>
    <row r="6" spans="1:17" ht="15">
      <c r="B6" s="1" t="s">
        <v>7</v>
      </c>
      <c r="C6" s="1">
        <v>6</v>
      </c>
      <c r="D6" s="1" t="s">
        <v>8</v>
      </c>
    </row>
    <row r="8" spans="1:17" ht="15">
      <c r="A8" s="1" t="s">
        <v>9</v>
      </c>
      <c r="B8" s="24" t="s">
        <v>10</v>
      </c>
      <c r="C8" s="25"/>
      <c r="D8" s="25"/>
      <c r="E8" s="25"/>
      <c r="F8" s="25"/>
      <c r="G8" s="25"/>
      <c r="H8" s="25"/>
      <c r="I8" s="25"/>
      <c r="J8" s="25"/>
      <c r="K8" s="25"/>
      <c r="L8" s="25"/>
      <c r="M8" s="25"/>
      <c r="N8" s="25"/>
      <c r="O8" s="25"/>
      <c r="P8" s="25"/>
      <c r="Q8" s="25"/>
    </row>
    <row r="9" spans="1:17" ht="15">
      <c r="C9" s="1">
        <v>2</v>
      </c>
      <c r="D9" s="1">
        <v>3</v>
      </c>
      <c r="E9" s="1">
        <v>4</v>
      </c>
      <c r="F9" s="1">
        <v>8</v>
      </c>
      <c r="G9" s="1">
        <v>12</v>
      </c>
      <c r="H9" s="1">
        <v>16</v>
      </c>
      <c r="I9" s="1">
        <v>20</v>
      </c>
      <c r="J9" s="1">
        <v>24</v>
      </c>
      <c r="K9" s="1">
        <v>28</v>
      </c>
      <c r="L9" s="1">
        <v>31</v>
      </c>
      <c r="M9" s="1">
        <v>32</v>
      </c>
      <c r="N9" s="1">
        <v>36</v>
      </c>
      <c r="O9" s="1">
        <v>40</v>
      </c>
      <c r="P9" s="1">
        <v>44</v>
      </c>
      <c r="Q9" s="1">
        <v>48</v>
      </c>
    </row>
    <row r="10" spans="1:17" ht="15.75" thickBot="1">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15.75" thickBot="1">
      <c r="A11" s="1">
        <v>1</v>
      </c>
      <c r="B11" t="s">
        <v>26</v>
      </c>
      <c r="C11" s="3" t="s">
        <v>31</v>
      </c>
      <c r="D11" s="3" t="s">
        <v>226</v>
      </c>
      <c r="E11" s="3" t="s">
        <v>34</v>
      </c>
      <c r="F11" s="3" t="s">
        <v>155</v>
      </c>
      <c r="G11" s="9" t="s">
        <v>156</v>
      </c>
      <c r="H11" s="3" t="s">
        <v>157</v>
      </c>
      <c r="I11" s="3" t="s">
        <v>158</v>
      </c>
      <c r="J11" s="3" t="s">
        <v>159</v>
      </c>
      <c r="K11" s="3" t="s">
        <v>160</v>
      </c>
      <c r="L11" s="3">
        <v>1</v>
      </c>
      <c r="M11" s="2">
        <v>44928</v>
      </c>
      <c r="N11" s="19">
        <v>46387</v>
      </c>
      <c r="O11" s="10">
        <v>208</v>
      </c>
      <c r="P11" s="3">
        <v>1</v>
      </c>
      <c r="Q11" s="3" t="s">
        <v>294</v>
      </c>
    </row>
    <row r="12" spans="1:17" s="16" customFormat="1" ht="16.5" customHeight="1" thickBot="1">
      <c r="A12" s="21">
        <v>2</v>
      </c>
      <c r="B12" s="16" t="s">
        <v>36</v>
      </c>
      <c r="C12" s="15" t="s">
        <v>31</v>
      </c>
      <c r="D12" s="15" t="s">
        <v>227</v>
      </c>
      <c r="E12" s="15" t="s">
        <v>34</v>
      </c>
      <c r="F12" s="15" t="s">
        <v>161</v>
      </c>
      <c r="G12" s="17" t="s">
        <v>162</v>
      </c>
      <c r="H12" s="15" t="s">
        <v>163</v>
      </c>
      <c r="I12" s="15" t="s">
        <v>164</v>
      </c>
      <c r="J12" s="15" t="s">
        <v>164</v>
      </c>
      <c r="K12" s="15" t="s">
        <v>165</v>
      </c>
      <c r="L12" s="18">
        <v>0.68</v>
      </c>
      <c r="M12" s="19">
        <v>45597</v>
      </c>
      <c r="N12" s="19">
        <v>46752</v>
      </c>
      <c r="O12" s="15">
        <v>165</v>
      </c>
      <c r="P12" s="15">
        <v>50</v>
      </c>
      <c r="Q12" s="20" t="s">
        <v>301</v>
      </c>
    </row>
    <row r="13" spans="1:17" s="16" customFormat="1" ht="15.75" thickBot="1">
      <c r="A13" s="21">
        <v>3</v>
      </c>
      <c r="B13" s="16" t="s">
        <v>37</v>
      </c>
      <c r="C13" s="15" t="s">
        <v>31</v>
      </c>
      <c r="D13" s="15" t="s">
        <v>227</v>
      </c>
      <c r="E13" s="15" t="s">
        <v>34</v>
      </c>
      <c r="F13" s="15" t="s">
        <v>166</v>
      </c>
      <c r="G13" s="17" t="s">
        <v>162</v>
      </c>
      <c r="H13" s="15" t="s">
        <v>163</v>
      </c>
      <c r="I13" s="15" t="s">
        <v>164</v>
      </c>
      <c r="J13" s="15" t="s">
        <v>164</v>
      </c>
      <c r="K13" s="15" t="s">
        <v>167</v>
      </c>
      <c r="L13" s="15">
        <v>1</v>
      </c>
      <c r="M13" s="19">
        <v>45597</v>
      </c>
      <c r="N13" s="19">
        <v>46022</v>
      </c>
      <c r="O13" s="15">
        <v>61</v>
      </c>
      <c r="P13" s="15">
        <v>1</v>
      </c>
      <c r="Q13" s="23" t="s">
        <v>235</v>
      </c>
    </row>
    <row r="14" spans="1:17" ht="15.75" thickBot="1">
      <c r="A14" s="1">
        <v>4</v>
      </c>
      <c r="B14" t="s">
        <v>38</v>
      </c>
      <c r="C14" s="3" t="s">
        <v>31</v>
      </c>
      <c r="D14" s="3" t="s">
        <v>226</v>
      </c>
      <c r="E14" s="3" t="s">
        <v>34</v>
      </c>
      <c r="F14" s="3" t="s">
        <v>168</v>
      </c>
      <c r="G14" s="9" t="s">
        <v>169</v>
      </c>
      <c r="H14" s="3" t="s">
        <v>170</v>
      </c>
      <c r="I14" s="3" t="s">
        <v>171</v>
      </c>
      <c r="J14" s="3" t="s">
        <v>172</v>
      </c>
      <c r="K14" s="3" t="s">
        <v>173</v>
      </c>
      <c r="L14" s="3">
        <v>17</v>
      </c>
      <c r="M14" s="2">
        <v>45460</v>
      </c>
      <c r="N14" s="19">
        <v>46387</v>
      </c>
      <c r="O14" s="3">
        <v>132</v>
      </c>
      <c r="P14" s="3">
        <v>17</v>
      </c>
      <c r="Q14" s="3" t="s">
        <v>295</v>
      </c>
    </row>
    <row r="15" spans="1:17" ht="15.75" thickBot="1">
      <c r="A15" s="1">
        <v>5</v>
      </c>
      <c r="B15" t="s">
        <v>39</v>
      </c>
      <c r="C15" s="3" t="s">
        <v>31</v>
      </c>
      <c r="D15" s="3" t="s">
        <v>226</v>
      </c>
      <c r="E15" s="3" t="s">
        <v>34</v>
      </c>
      <c r="F15" s="3" t="s">
        <v>174</v>
      </c>
      <c r="G15" s="9" t="s">
        <v>175</v>
      </c>
      <c r="H15" s="3" t="s">
        <v>176</v>
      </c>
      <c r="I15" s="3" t="s">
        <v>177</v>
      </c>
      <c r="J15" s="3" t="s">
        <v>178</v>
      </c>
      <c r="K15" s="3" t="s">
        <v>179</v>
      </c>
      <c r="L15" s="3">
        <v>1</v>
      </c>
      <c r="M15" s="2">
        <v>45488</v>
      </c>
      <c r="N15" s="19">
        <v>46387</v>
      </c>
      <c r="O15" s="3">
        <v>128</v>
      </c>
      <c r="P15" s="3">
        <v>1</v>
      </c>
      <c r="Q15" s="3" t="s">
        <v>296</v>
      </c>
    </row>
    <row r="16" spans="1:17" ht="14.25" customHeight="1" thickBot="1">
      <c r="A16" s="1">
        <v>6</v>
      </c>
      <c r="B16" t="s">
        <v>40</v>
      </c>
      <c r="C16" s="3" t="s">
        <v>31</v>
      </c>
      <c r="D16" s="3" t="s">
        <v>226</v>
      </c>
      <c r="E16" s="3" t="s">
        <v>34</v>
      </c>
      <c r="F16" s="3" t="s">
        <v>180</v>
      </c>
      <c r="G16" s="9" t="s">
        <v>181</v>
      </c>
      <c r="H16" s="3" t="s">
        <v>182</v>
      </c>
      <c r="I16" s="3" t="s">
        <v>183</v>
      </c>
      <c r="J16" s="3" t="s">
        <v>184</v>
      </c>
      <c r="K16" s="3" t="s">
        <v>185</v>
      </c>
      <c r="L16" s="3">
        <v>3</v>
      </c>
      <c r="M16" s="2">
        <v>45444</v>
      </c>
      <c r="N16" s="19">
        <v>46387</v>
      </c>
      <c r="O16" s="10">
        <v>134</v>
      </c>
      <c r="P16" s="3">
        <v>3</v>
      </c>
      <c r="Q16" s="22" t="s">
        <v>297</v>
      </c>
    </row>
    <row r="17" spans="1:17" ht="15.75" thickBot="1">
      <c r="A17" s="1">
        <v>7</v>
      </c>
      <c r="B17" t="s">
        <v>41</v>
      </c>
      <c r="C17" s="3" t="s">
        <v>31</v>
      </c>
      <c r="D17" s="3" t="s">
        <v>226</v>
      </c>
      <c r="E17" s="3" t="s">
        <v>34</v>
      </c>
      <c r="F17" s="3" t="s">
        <v>186</v>
      </c>
      <c r="G17" s="9" t="s">
        <v>187</v>
      </c>
      <c r="H17" s="3" t="s">
        <v>188</v>
      </c>
      <c r="I17" s="3" t="s">
        <v>189</v>
      </c>
      <c r="J17" s="3" t="s">
        <v>190</v>
      </c>
      <c r="K17" s="3" t="s">
        <v>191</v>
      </c>
      <c r="L17" s="3">
        <v>1</v>
      </c>
      <c r="M17" s="2">
        <v>45505</v>
      </c>
      <c r="N17" s="19">
        <v>46387</v>
      </c>
      <c r="O17" s="10">
        <v>126</v>
      </c>
      <c r="P17" s="3">
        <v>1</v>
      </c>
      <c r="Q17" s="3" t="s">
        <v>298</v>
      </c>
    </row>
    <row r="18" spans="1:17" ht="15.75" thickBot="1">
      <c r="A18" s="1">
        <v>8</v>
      </c>
      <c r="B18" t="s">
        <v>42</v>
      </c>
      <c r="C18" s="3" t="s">
        <v>31</v>
      </c>
      <c r="D18" s="3" t="s">
        <v>226</v>
      </c>
      <c r="E18" s="3" t="s">
        <v>34</v>
      </c>
      <c r="F18" s="3" t="s">
        <v>192</v>
      </c>
      <c r="G18" s="9" t="s">
        <v>193</v>
      </c>
      <c r="H18" s="3" t="s">
        <v>188</v>
      </c>
      <c r="I18" s="3" t="s">
        <v>189</v>
      </c>
      <c r="J18" s="3" t="s">
        <v>190</v>
      </c>
      <c r="K18" s="3" t="s">
        <v>191</v>
      </c>
      <c r="L18" s="3">
        <v>1</v>
      </c>
      <c r="M18" s="2">
        <v>45505</v>
      </c>
      <c r="N18" s="19">
        <v>46387</v>
      </c>
      <c r="O18" s="10">
        <v>126</v>
      </c>
      <c r="P18" s="3">
        <v>1</v>
      </c>
      <c r="Q18" s="3" t="s">
        <v>298</v>
      </c>
    </row>
    <row r="19" spans="1:17" ht="18" customHeight="1" thickBot="1">
      <c r="A19" s="1">
        <v>9</v>
      </c>
      <c r="B19" t="s">
        <v>43</v>
      </c>
      <c r="C19" s="3" t="s">
        <v>31</v>
      </c>
      <c r="D19" s="3" t="s">
        <v>228</v>
      </c>
      <c r="E19" s="3" t="s">
        <v>34</v>
      </c>
      <c r="F19" s="3" t="s">
        <v>194</v>
      </c>
      <c r="G19" s="9" t="s">
        <v>195</v>
      </c>
      <c r="H19" s="3" t="s">
        <v>196</v>
      </c>
      <c r="I19" s="3" t="s">
        <v>197</v>
      </c>
      <c r="J19" s="3" t="s">
        <v>198</v>
      </c>
      <c r="K19" s="3" t="s">
        <v>199</v>
      </c>
      <c r="L19" s="3">
        <v>1</v>
      </c>
      <c r="M19" s="2">
        <v>45481</v>
      </c>
      <c r="N19" s="19">
        <v>46387</v>
      </c>
      <c r="O19" s="3">
        <v>125</v>
      </c>
      <c r="P19" s="3">
        <v>0.5</v>
      </c>
      <c r="Q19" s="22" t="s">
        <v>299</v>
      </c>
    </row>
    <row r="20" spans="1:17" ht="18.75" customHeight="1" thickBot="1">
      <c r="A20" s="1">
        <v>10</v>
      </c>
      <c r="B20" t="s">
        <v>44</v>
      </c>
      <c r="C20" s="3" t="s">
        <v>31</v>
      </c>
      <c r="D20" s="3" t="s">
        <v>228</v>
      </c>
      <c r="E20" s="3" t="s">
        <v>34</v>
      </c>
      <c r="F20" s="3" t="s">
        <v>200</v>
      </c>
      <c r="G20" s="9" t="s">
        <v>201</v>
      </c>
      <c r="H20" s="3" t="s">
        <v>202</v>
      </c>
      <c r="I20" s="3" t="s">
        <v>203</v>
      </c>
      <c r="J20" s="3" t="s">
        <v>204</v>
      </c>
      <c r="K20" s="3" t="s">
        <v>205</v>
      </c>
      <c r="L20" s="3">
        <v>1</v>
      </c>
      <c r="M20" s="2">
        <v>45481</v>
      </c>
      <c r="N20" s="19">
        <v>46568</v>
      </c>
      <c r="O20" s="3">
        <v>150</v>
      </c>
      <c r="P20" s="3">
        <v>0.5</v>
      </c>
      <c r="Q20" s="22" t="s">
        <v>300</v>
      </c>
    </row>
    <row r="22" spans="1:17" ht="15">
      <c r="A22" s="1" t="s">
        <v>27</v>
      </c>
      <c r="B22" s="24" t="s">
        <v>28</v>
      </c>
      <c r="C22" s="25"/>
      <c r="D22" s="25"/>
      <c r="E22" s="25"/>
      <c r="F22" s="25"/>
      <c r="G22" s="25"/>
      <c r="H22" s="25"/>
      <c r="I22" s="25"/>
      <c r="J22" s="25"/>
      <c r="K22" s="25"/>
      <c r="L22" s="25"/>
      <c r="M22" s="25"/>
      <c r="N22" s="25"/>
      <c r="O22" s="25"/>
      <c r="P22" s="25"/>
      <c r="Q22" s="25"/>
    </row>
    <row r="23" spans="1:17" ht="15">
      <c r="C23" s="1">
        <v>2</v>
      </c>
      <c r="D23" s="1">
        <v>3</v>
      </c>
      <c r="E23" s="1">
        <v>4</v>
      </c>
      <c r="F23" s="1">
        <v>8</v>
      </c>
      <c r="G23" s="1">
        <v>12</v>
      </c>
      <c r="H23" s="1">
        <v>16</v>
      </c>
      <c r="I23" s="1">
        <v>20</v>
      </c>
      <c r="J23" s="1">
        <v>24</v>
      </c>
      <c r="K23" s="1">
        <v>28</v>
      </c>
      <c r="L23" s="1">
        <v>31</v>
      </c>
      <c r="M23" s="1">
        <v>32</v>
      </c>
      <c r="N23" s="1">
        <v>36</v>
      </c>
      <c r="O23" s="1">
        <v>40</v>
      </c>
      <c r="P23" s="1">
        <v>44</v>
      </c>
      <c r="Q23" s="1">
        <v>48</v>
      </c>
    </row>
    <row r="24" spans="1:17" ht="15.75" thickBot="1">
      <c r="C24" s="1" t="s">
        <v>11</v>
      </c>
      <c r="D24" s="1" t="s">
        <v>12</v>
      </c>
      <c r="E24" s="1" t="s">
        <v>13</v>
      </c>
      <c r="F24" s="1" t="s">
        <v>14</v>
      </c>
      <c r="G24" s="1" t="s">
        <v>15</v>
      </c>
      <c r="H24" s="1" t="s">
        <v>16</v>
      </c>
      <c r="I24" s="1" t="s">
        <v>17</v>
      </c>
      <c r="J24" s="1" t="s">
        <v>18</v>
      </c>
      <c r="K24" s="1" t="s">
        <v>19</v>
      </c>
      <c r="L24" s="1" t="s">
        <v>20</v>
      </c>
      <c r="M24" s="1" t="s">
        <v>21</v>
      </c>
      <c r="N24" s="1" t="s">
        <v>22</v>
      </c>
      <c r="O24" s="1" t="s">
        <v>23</v>
      </c>
      <c r="P24" s="1" t="s">
        <v>24</v>
      </c>
      <c r="Q24" s="1" t="s">
        <v>25</v>
      </c>
    </row>
    <row r="25" spans="1:17" ht="15.75" thickBot="1">
      <c r="A25" s="1">
        <v>1</v>
      </c>
      <c r="B25" t="s">
        <v>26</v>
      </c>
      <c r="C25" s="3" t="s">
        <v>31</v>
      </c>
      <c r="D25" s="3" t="s">
        <v>229</v>
      </c>
      <c r="E25" s="3" t="s">
        <v>34</v>
      </c>
      <c r="F25" s="11" t="s">
        <v>206</v>
      </c>
      <c r="G25" s="12" t="s">
        <v>207</v>
      </c>
      <c r="H25" s="12" t="s">
        <v>208</v>
      </c>
      <c r="I25" s="12" t="s">
        <v>209</v>
      </c>
      <c r="J25" s="12" t="s">
        <v>210</v>
      </c>
      <c r="K25" s="12" t="s">
        <v>116</v>
      </c>
      <c r="L25" s="12">
        <v>3</v>
      </c>
      <c r="M25" s="13">
        <v>44581</v>
      </c>
      <c r="N25" s="19">
        <v>46387</v>
      </c>
      <c r="O25" s="3">
        <v>258</v>
      </c>
      <c r="P25" s="3">
        <v>1</v>
      </c>
      <c r="Q25" s="15" t="s">
        <v>323</v>
      </c>
    </row>
    <row r="26" spans="1:17" ht="15.75" thickBot="1">
      <c r="A26" s="1">
        <v>2</v>
      </c>
      <c r="B26" t="s">
        <v>36</v>
      </c>
      <c r="C26" s="3" t="s">
        <v>31</v>
      </c>
      <c r="D26" s="3" t="s">
        <v>229</v>
      </c>
      <c r="E26" s="3" t="s">
        <v>34</v>
      </c>
      <c r="F26" s="11" t="s">
        <v>211</v>
      </c>
      <c r="G26" s="12" t="s">
        <v>212</v>
      </c>
      <c r="H26" s="12" t="s">
        <v>213</v>
      </c>
      <c r="I26" s="12" t="s">
        <v>214</v>
      </c>
      <c r="J26" s="12" t="s">
        <v>215</v>
      </c>
      <c r="K26" s="12" t="s">
        <v>116</v>
      </c>
      <c r="L26" s="12">
        <v>2</v>
      </c>
      <c r="M26" s="13">
        <v>44581</v>
      </c>
      <c r="N26" s="19">
        <v>46387</v>
      </c>
      <c r="O26" s="3">
        <v>258</v>
      </c>
      <c r="P26" s="3">
        <v>1</v>
      </c>
      <c r="Q26" s="3" t="s">
        <v>291</v>
      </c>
    </row>
    <row r="27" spans="1:17" ht="15.75" thickBot="1">
      <c r="A27" s="1">
        <v>3</v>
      </c>
      <c r="B27" t="s">
        <v>37</v>
      </c>
      <c r="C27" s="3" t="s">
        <v>31</v>
      </c>
      <c r="D27" s="3" t="s">
        <v>229</v>
      </c>
      <c r="E27" s="3" t="s">
        <v>34</v>
      </c>
      <c r="F27" s="11" t="s">
        <v>216</v>
      </c>
      <c r="G27" s="12" t="s">
        <v>217</v>
      </c>
      <c r="H27" s="12" t="s">
        <v>218</v>
      </c>
      <c r="I27" s="12" t="s">
        <v>219</v>
      </c>
      <c r="J27" s="12" t="s">
        <v>220</v>
      </c>
      <c r="K27" s="12" t="s">
        <v>116</v>
      </c>
      <c r="L27" s="12">
        <v>4</v>
      </c>
      <c r="M27" s="13">
        <v>44581</v>
      </c>
      <c r="N27" s="19">
        <v>46387</v>
      </c>
      <c r="O27" s="3">
        <v>258</v>
      </c>
      <c r="P27" s="3">
        <v>1</v>
      </c>
      <c r="Q27" s="3" t="s">
        <v>292</v>
      </c>
    </row>
    <row r="28" spans="1:17" ht="15.75" thickBot="1">
      <c r="A28" s="1">
        <v>4</v>
      </c>
      <c r="B28" t="s">
        <v>38</v>
      </c>
      <c r="C28" s="3" t="s">
        <v>31</v>
      </c>
      <c r="D28" s="3" t="s">
        <v>229</v>
      </c>
      <c r="E28" s="3" t="s">
        <v>34</v>
      </c>
      <c r="F28" s="11" t="s">
        <v>221</v>
      </c>
      <c r="G28" s="12" t="s">
        <v>222</v>
      </c>
      <c r="H28" s="12" t="s">
        <v>223</v>
      </c>
      <c r="I28" s="12" t="s">
        <v>224</v>
      </c>
      <c r="J28" s="12" t="s">
        <v>225</v>
      </c>
      <c r="K28" s="12" t="s">
        <v>116</v>
      </c>
      <c r="L28" s="12">
        <v>1</v>
      </c>
      <c r="M28" s="13">
        <v>44581</v>
      </c>
      <c r="N28" s="19">
        <v>46387</v>
      </c>
      <c r="O28" s="3">
        <v>258</v>
      </c>
      <c r="P28" s="3">
        <v>0.5</v>
      </c>
      <c r="Q28" s="3" t="s">
        <v>293</v>
      </c>
    </row>
    <row r="30" spans="1:17" ht="15">
      <c r="A30" s="1" t="s">
        <v>29</v>
      </c>
      <c r="B30" s="24" t="s">
        <v>30</v>
      </c>
      <c r="C30" s="25"/>
      <c r="D30" s="25"/>
      <c r="E30" s="25"/>
      <c r="F30" s="25"/>
      <c r="G30" s="25"/>
      <c r="H30" s="25"/>
      <c r="I30" s="25"/>
      <c r="J30" s="25"/>
      <c r="K30" s="25"/>
      <c r="L30" s="25"/>
      <c r="M30" s="25"/>
      <c r="N30" s="25"/>
      <c r="O30" s="25"/>
      <c r="P30" s="25"/>
      <c r="Q30" s="25"/>
    </row>
    <row r="31" spans="1:17" ht="15">
      <c r="C31" s="1">
        <v>2</v>
      </c>
      <c r="D31" s="1">
        <v>3</v>
      </c>
      <c r="E31" s="1">
        <v>4</v>
      </c>
      <c r="F31" s="1">
        <v>8</v>
      </c>
      <c r="G31" s="1">
        <v>12</v>
      </c>
      <c r="H31" s="1">
        <v>16</v>
      </c>
      <c r="I31" s="1">
        <v>20</v>
      </c>
      <c r="J31" s="1">
        <v>24</v>
      </c>
      <c r="K31" s="1">
        <v>28</v>
      </c>
      <c r="L31" s="1">
        <v>31</v>
      </c>
      <c r="M31" s="1">
        <v>32</v>
      </c>
      <c r="N31" s="1">
        <v>36</v>
      </c>
      <c r="O31" s="1">
        <v>40</v>
      </c>
      <c r="P31" s="1">
        <v>44</v>
      </c>
      <c r="Q31" s="1">
        <v>48</v>
      </c>
    </row>
    <row r="32" spans="1:17" ht="15.75" thickBot="1">
      <c r="C32" s="1" t="s">
        <v>11</v>
      </c>
      <c r="D32" s="1" t="s">
        <v>12</v>
      </c>
      <c r="E32" s="1" t="s">
        <v>13</v>
      </c>
      <c r="F32" s="1" t="s">
        <v>14</v>
      </c>
      <c r="G32" s="1" t="s">
        <v>15</v>
      </c>
      <c r="H32" s="1" t="s">
        <v>16</v>
      </c>
      <c r="I32" s="1" t="s">
        <v>17</v>
      </c>
      <c r="J32" s="1" t="s">
        <v>18</v>
      </c>
      <c r="K32" s="1" t="s">
        <v>19</v>
      </c>
      <c r="L32" s="1" t="s">
        <v>20</v>
      </c>
      <c r="M32" s="1" t="s">
        <v>21</v>
      </c>
      <c r="N32" s="1" t="s">
        <v>22</v>
      </c>
      <c r="O32" s="1" t="s">
        <v>23</v>
      </c>
      <c r="P32" s="1" t="s">
        <v>24</v>
      </c>
      <c r="Q32" s="1" t="s">
        <v>25</v>
      </c>
    </row>
    <row r="33" spans="1:17" ht="13.5" customHeight="1" thickBot="1">
      <c r="A33" s="1">
        <v>1</v>
      </c>
      <c r="B33" t="s">
        <v>26</v>
      </c>
      <c r="C33" s="3" t="s">
        <v>31</v>
      </c>
      <c r="D33" s="3" t="s">
        <v>230</v>
      </c>
      <c r="E33" s="3" t="s">
        <v>34</v>
      </c>
      <c r="F33" s="5" t="s">
        <v>89</v>
      </c>
      <c r="G33" s="5" t="s">
        <v>84</v>
      </c>
      <c r="H33" s="5" t="s">
        <v>90</v>
      </c>
      <c r="I33" s="5" t="s">
        <v>111</v>
      </c>
      <c r="J33" s="5" t="s">
        <v>112</v>
      </c>
      <c r="K33" s="5" t="s">
        <v>113</v>
      </c>
      <c r="L33" s="5">
        <v>1</v>
      </c>
      <c r="M33" s="6">
        <v>45306</v>
      </c>
      <c r="N33" s="6">
        <v>46387</v>
      </c>
      <c r="O33" s="5">
        <f t="shared" ref="O33:O54" si="0">+ROUND((N33-M33)/7,0)</f>
        <v>154</v>
      </c>
      <c r="P33" s="5">
        <v>0.6</v>
      </c>
      <c r="Q33" s="7" t="s">
        <v>302</v>
      </c>
    </row>
    <row r="34" spans="1:17" ht="13.5" customHeight="1" thickBot="1">
      <c r="A34" s="1">
        <v>2</v>
      </c>
      <c r="B34" t="s">
        <v>36</v>
      </c>
      <c r="C34" s="3" t="s">
        <v>31</v>
      </c>
      <c r="D34" s="3" t="s">
        <v>230</v>
      </c>
      <c r="E34" s="3" t="s">
        <v>34</v>
      </c>
      <c r="F34" s="5">
        <v>9</v>
      </c>
      <c r="G34" s="5" t="s">
        <v>85</v>
      </c>
      <c r="H34" s="5" t="s">
        <v>91</v>
      </c>
      <c r="I34" s="5" t="s">
        <v>114</v>
      </c>
      <c r="J34" s="5" t="s">
        <v>115</v>
      </c>
      <c r="K34" s="5" t="s">
        <v>116</v>
      </c>
      <c r="L34" s="5">
        <v>1</v>
      </c>
      <c r="M34" s="6">
        <v>45513</v>
      </c>
      <c r="N34" s="6">
        <v>46387</v>
      </c>
      <c r="O34" s="5">
        <f t="shared" si="0"/>
        <v>125</v>
      </c>
      <c r="P34" s="5">
        <v>0.5</v>
      </c>
      <c r="Q34" s="7" t="s">
        <v>303</v>
      </c>
    </row>
    <row r="35" spans="1:17" ht="15.75" customHeight="1" thickBot="1">
      <c r="A35" s="1">
        <v>3</v>
      </c>
      <c r="B35" t="s">
        <v>37</v>
      </c>
      <c r="C35" s="3" t="s">
        <v>31</v>
      </c>
      <c r="D35" s="3" t="s">
        <v>230</v>
      </c>
      <c r="E35" s="3" t="s">
        <v>34</v>
      </c>
      <c r="F35" s="5">
        <v>11</v>
      </c>
      <c r="G35" s="5" t="s">
        <v>67</v>
      </c>
      <c r="H35" s="5" t="s">
        <v>92</v>
      </c>
      <c r="I35" s="5" t="s">
        <v>117</v>
      </c>
      <c r="J35" s="5" t="s">
        <v>118</v>
      </c>
      <c r="K35" s="5" t="s">
        <v>116</v>
      </c>
      <c r="L35" s="5">
        <v>1</v>
      </c>
      <c r="M35" s="6">
        <v>45513</v>
      </c>
      <c r="N35" s="6">
        <v>46387</v>
      </c>
      <c r="O35" s="5">
        <f t="shared" si="0"/>
        <v>125</v>
      </c>
      <c r="P35" s="5">
        <v>0.9</v>
      </c>
      <c r="Q35" s="5" t="s">
        <v>304</v>
      </c>
    </row>
    <row r="36" spans="1:17" ht="15" customHeight="1" thickBot="1">
      <c r="A36" s="1">
        <v>4</v>
      </c>
      <c r="B36" t="s">
        <v>38</v>
      </c>
      <c r="C36" s="3" t="s">
        <v>31</v>
      </c>
      <c r="D36" s="3" t="s">
        <v>230</v>
      </c>
      <c r="E36" s="3" t="s">
        <v>34</v>
      </c>
      <c r="F36" s="5">
        <v>14</v>
      </c>
      <c r="G36" s="5" t="s">
        <v>68</v>
      </c>
      <c r="H36" s="5" t="s">
        <v>93</v>
      </c>
      <c r="I36" s="5" t="s">
        <v>119</v>
      </c>
      <c r="J36" s="5" t="s">
        <v>120</v>
      </c>
      <c r="K36" s="5" t="s">
        <v>116</v>
      </c>
      <c r="L36" s="5">
        <v>2</v>
      </c>
      <c r="M36" s="6">
        <v>45513</v>
      </c>
      <c r="N36" s="6">
        <v>46387</v>
      </c>
      <c r="O36" s="5">
        <f t="shared" si="0"/>
        <v>125</v>
      </c>
      <c r="P36" s="5">
        <v>0.6</v>
      </c>
      <c r="Q36" s="5" t="s">
        <v>305</v>
      </c>
    </row>
    <row r="37" spans="1:17" ht="12.75" customHeight="1" thickBot="1">
      <c r="A37" s="1">
        <v>5</v>
      </c>
      <c r="B37" t="s">
        <v>39</v>
      </c>
      <c r="C37" s="3" t="s">
        <v>31</v>
      </c>
      <c r="D37" s="3" t="s">
        <v>230</v>
      </c>
      <c r="E37" s="3" t="s">
        <v>34</v>
      </c>
      <c r="F37" s="5">
        <v>15</v>
      </c>
      <c r="G37" s="5" t="s">
        <v>69</v>
      </c>
      <c r="H37" s="5" t="s">
        <v>94</v>
      </c>
      <c r="I37" s="5" t="s">
        <v>121</v>
      </c>
      <c r="J37" s="5" t="s">
        <v>122</v>
      </c>
      <c r="K37" s="5" t="s">
        <v>116</v>
      </c>
      <c r="L37" s="5">
        <v>1</v>
      </c>
      <c r="M37" s="6">
        <v>45513</v>
      </c>
      <c r="N37" s="6">
        <v>46387</v>
      </c>
      <c r="O37" s="5">
        <f t="shared" si="0"/>
        <v>125</v>
      </c>
      <c r="P37" s="5">
        <v>0.8</v>
      </c>
      <c r="Q37" s="8" t="s">
        <v>306</v>
      </c>
    </row>
    <row r="38" spans="1:17" ht="15.75" customHeight="1" thickBot="1">
      <c r="A38" s="1">
        <v>6</v>
      </c>
      <c r="B38" t="s">
        <v>40</v>
      </c>
      <c r="C38" s="3" t="s">
        <v>31</v>
      </c>
      <c r="D38" s="3" t="s">
        <v>230</v>
      </c>
      <c r="E38" s="3" t="s">
        <v>34</v>
      </c>
      <c r="F38" s="5">
        <v>16</v>
      </c>
      <c r="G38" s="5" t="s">
        <v>70</v>
      </c>
      <c r="H38" s="5" t="s">
        <v>94</v>
      </c>
      <c r="I38" s="5" t="s">
        <v>121</v>
      </c>
      <c r="J38" s="5" t="s">
        <v>122</v>
      </c>
      <c r="K38" s="5" t="s">
        <v>116</v>
      </c>
      <c r="L38" s="5">
        <v>1</v>
      </c>
      <c r="M38" s="6">
        <v>45513</v>
      </c>
      <c r="N38" s="6">
        <v>46387</v>
      </c>
      <c r="O38" s="5">
        <f t="shared" si="0"/>
        <v>125</v>
      </c>
      <c r="P38" s="5">
        <v>0.8</v>
      </c>
      <c r="Q38" s="8" t="s">
        <v>306</v>
      </c>
    </row>
    <row r="39" spans="1:17" ht="17.25" customHeight="1" thickBot="1">
      <c r="A39" s="1">
        <v>7</v>
      </c>
      <c r="B39" t="s">
        <v>41</v>
      </c>
      <c r="C39" s="3" t="s">
        <v>31</v>
      </c>
      <c r="D39" s="3" t="s">
        <v>230</v>
      </c>
      <c r="E39" s="3" t="s">
        <v>34</v>
      </c>
      <c r="F39" s="5">
        <v>17</v>
      </c>
      <c r="G39" s="5" t="s">
        <v>71</v>
      </c>
      <c r="H39" s="5" t="s">
        <v>95</v>
      </c>
      <c r="I39" s="5" t="s">
        <v>123</v>
      </c>
      <c r="J39" s="5" t="s">
        <v>124</v>
      </c>
      <c r="K39" s="5" t="s">
        <v>116</v>
      </c>
      <c r="L39" s="5">
        <v>1</v>
      </c>
      <c r="M39" s="6">
        <v>45513</v>
      </c>
      <c r="N39" s="6">
        <v>46387</v>
      </c>
      <c r="O39" s="5">
        <f t="shared" si="0"/>
        <v>125</v>
      </c>
      <c r="P39" s="5">
        <v>0.8</v>
      </c>
      <c r="Q39" s="5" t="s">
        <v>307</v>
      </c>
    </row>
    <row r="40" spans="1:17" ht="14.25" customHeight="1" thickBot="1">
      <c r="A40" s="1">
        <v>8</v>
      </c>
      <c r="B40" t="s">
        <v>42</v>
      </c>
      <c r="C40" s="3" t="s">
        <v>31</v>
      </c>
      <c r="D40" s="3" t="s">
        <v>230</v>
      </c>
      <c r="E40" s="3" t="s">
        <v>34</v>
      </c>
      <c r="F40" s="5">
        <v>17</v>
      </c>
      <c r="G40" s="5" t="s">
        <v>72</v>
      </c>
      <c r="H40" s="5" t="s">
        <v>96</v>
      </c>
      <c r="I40" s="5" t="s">
        <v>125</v>
      </c>
      <c r="J40" s="5" t="s">
        <v>126</v>
      </c>
      <c r="K40" s="5" t="s">
        <v>116</v>
      </c>
      <c r="L40" s="5">
        <v>2</v>
      </c>
      <c r="M40" s="6">
        <v>45513</v>
      </c>
      <c r="N40" s="6">
        <v>46387</v>
      </c>
      <c r="O40" s="5">
        <f t="shared" si="0"/>
        <v>125</v>
      </c>
      <c r="P40" s="5">
        <v>0.8</v>
      </c>
      <c r="Q40" s="5" t="s">
        <v>309</v>
      </c>
    </row>
    <row r="41" spans="1:17" ht="15.75" customHeight="1" thickBot="1">
      <c r="A41" s="1">
        <v>9</v>
      </c>
      <c r="B41" t="s">
        <v>43</v>
      </c>
      <c r="C41" s="3" t="s">
        <v>31</v>
      </c>
      <c r="D41" s="3" t="s">
        <v>230</v>
      </c>
      <c r="E41" s="3" t="s">
        <v>34</v>
      </c>
      <c r="F41" s="5">
        <v>1</v>
      </c>
      <c r="G41" s="5" t="s">
        <v>73</v>
      </c>
      <c r="H41" s="5" t="s">
        <v>97</v>
      </c>
      <c r="I41" s="5" t="s">
        <v>127</v>
      </c>
      <c r="J41" s="5" t="s">
        <v>128</v>
      </c>
      <c r="K41" s="5" t="s">
        <v>129</v>
      </c>
      <c r="L41" s="5">
        <v>4</v>
      </c>
      <c r="M41" s="6">
        <v>45597</v>
      </c>
      <c r="N41" s="6">
        <v>46387</v>
      </c>
      <c r="O41" s="5">
        <f t="shared" si="0"/>
        <v>113</v>
      </c>
      <c r="P41" s="5">
        <v>0.3</v>
      </c>
      <c r="Q41" s="5" t="s">
        <v>308</v>
      </c>
    </row>
    <row r="42" spans="1:17" ht="13.5" customHeight="1" thickBot="1">
      <c r="A42" s="1">
        <v>10</v>
      </c>
      <c r="B42" t="s">
        <v>44</v>
      </c>
      <c r="C42" s="3" t="s">
        <v>31</v>
      </c>
      <c r="D42" s="3" t="s">
        <v>230</v>
      </c>
      <c r="E42" s="3" t="s">
        <v>34</v>
      </c>
      <c r="F42" s="5">
        <v>2</v>
      </c>
      <c r="G42" s="5" t="s">
        <v>87</v>
      </c>
      <c r="H42" s="5" t="s">
        <v>102</v>
      </c>
      <c r="I42" s="5" t="s">
        <v>130</v>
      </c>
      <c r="J42" s="5" t="s">
        <v>131</v>
      </c>
      <c r="K42" s="5" t="s">
        <v>132</v>
      </c>
      <c r="L42" s="5">
        <v>1</v>
      </c>
      <c r="M42" s="6">
        <v>45854</v>
      </c>
      <c r="N42" s="6">
        <v>46387</v>
      </c>
      <c r="O42" s="5">
        <f t="shared" si="0"/>
        <v>76</v>
      </c>
      <c r="P42" s="5">
        <v>0.8</v>
      </c>
      <c r="Q42" s="7" t="s">
        <v>310</v>
      </c>
    </row>
    <row r="43" spans="1:17" ht="15.75" customHeight="1" thickBot="1">
      <c r="A43" s="1">
        <v>11</v>
      </c>
      <c r="B43" t="s">
        <v>45</v>
      </c>
      <c r="C43" s="3" t="s">
        <v>31</v>
      </c>
      <c r="D43" s="3" t="s">
        <v>230</v>
      </c>
      <c r="E43" s="3" t="s">
        <v>34</v>
      </c>
      <c r="F43" s="5">
        <v>4</v>
      </c>
      <c r="G43" s="5" t="s">
        <v>74</v>
      </c>
      <c r="H43" s="5" t="s">
        <v>103</v>
      </c>
      <c r="I43" s="5" t="s">
        <v>133</v>
      </c>
      <c r="J43" s="5" t="s">
        <v>134</v>
      </c>
      <c r="K43" s="5" t="s">
        <v>132</v>
      </c>
      <c r="L43" s="5">
        <v>1</v>
      </c>
      <c r="M43" s="6">
        <v>45854</v>
      </c>
      <c r="N43" s="6">
        <v>46387</v>
      </c>
      <c r="O43" s="5">
        <f t="shared" si="0"/>
        <v>76</v>
      </c>
      <c r="P43" s="5">
        <v>0.8</v>
      </c>
      <c r="Q43" s="5" t="s">
        <v>311</v>
      </c>
    </row>
    <row r="44" spans="1:17" ht="18.75" customHeight="1" thickBot="1">
      <c r="A44" s="1">
        <v>12</v>
      </c>
      <c r="B44" t="s">
        <v>46</v>
      </c>
      <c r="C44" s="3" t="s">
        <v>31</v>
      </c>
      <c r="D44" s="3" t="s">
        <v>230</v>
      </c>
      <c r="E44" s="3" t="s">
        <v>34</v>
      </c>
      <c r="F44" s="5">
        <v>7</v>
      </c>
      <c r="G44" s="5" t="s">
        <v>75</v>
      </c>
      <c r="H44" s="5" t="s">
        <v>104</v>
      </c>
      <c r="I44" s="5" t="s">
        <v>135</v>
      </c>
      <c r="J44" s="5" t="s">
        <v>136</v>
      </c>
      <c r="K44" s="5" t="s">
        <v>132</v>
      </c>
      <c r="L44" s="5">
        <v>1</v>
      </c>
      <c r="M44" s="6">
        <v>45854</v>
      </c>
      <c r="N44" s="6">
        <v>46387</v>
      </c>
      <c r="O44" s="5">
        <f t="shared" si="0"/>
        <v>76</v>
      </c>
      <c r="P44" s="5">
        <v>0.9</v>
      </c>
      <c r="Q44" s="5" t="s">
        <v>312</v>
      </c>
    </row>
    <row r="45" spans="1:17" ht="18" customHeight="1" thickBot="1">
      <c r="A45" s="1">
        <v>13</v>
      </c>
      <c r="B45" t="s">
        <v>47</v>
      </c>
      <c r="C45" s="3" t="s">
        <v>31</v>
      </c>
      <c r="D45" s="3" t="s">
        <v>230</v>
      </c>
      <c r="E45" s="3" t="s">
        <v>34</v>
      </c>
      <c r="F45" s="5">
        <v>8</v>
      </c>
      <c r="G45" s="5" t="s">
        <v>76</v>
      </c>
      <c r="H45" s="5" t="s">
        <v>105</v>
      </c>
      <c r="I45" s="5" t="s">
        <v>137</v>
      </c>
      <c r="J45" s="5" t="s">
        <v>138</v>
      </c>
      <c r="K45" s="5" t="s">
        <v>132</v>
      </c>
      <c r="L45" s="5">
        <v>1</v>
      </c>
      <c r="M45" s="6">
        <v>45854</v>
      </c>
      <c r="N45" s="6">
        <v>46387</v>
      </c>
      <c r="O45" s="5">
        <f t="shared" si="0"/>
        <v>76</v>
      </c>
      <c r="P45" s="5">
        <v>0.4</v>
      </c>
      <c r="Q45" s="5" t="s">
        <v>313</v>
      </c>
    </row>
    <row r="46" spans="1:17" ht="16.5" customHeight="1" thickBot="1">
      <c r="A46" s="1">
        <v>14</v>
      </c>
      <c r="B46" t="s">
        <v>48</v>
      </c>
      <c r="C46" s="3" t="s">
        <v>31</v>
      </c>
      <c r="D46" s="3" t="s">
        <v>230</v>
      </c>
      <c r="E46" s="3" t="s">
        <v>34</v>
      </c>
      <c r="F46" s="5">
        <v>9</v>
      </c>
      <c r="G46" s="5" t="s">
        <v>86</v>
      </c>
      <c r="H46" s="5" t="s">
        <v>106</v>
      </c>
      <c r="I46" s="5" t="s">
        <v>139</v>
      </c>
      <c r="J46" s="5" t="s">
        <v>140</v>
      </c>
      <c r="K46" s="5" t="s">
        <v>132</v>
      </c>
      <c r="L46" s="5">
        <v>3</v>
      </c>
      <c r="M46" s="6">
        <v>45854</v>
      </c>
      <c r="N46" s="6">
        <v>46387</v>
      </c>
      <c r="O46" s="5">
        <f t="shared" si="0"/>
        <v>76</v>
      </c>
      <c r="P46" s="5">
        <v>0.6</v>
      </c>
      <c r="Q46" s="7" t="s">
        <v>314</v>
      </c>
    </row>
    <row r="47" spans="1:17" ht="17.25" customHeight="1" thickBot="1">
      <c r="A47" s="1">
        <v>15</v>
      </c>
      <c r="B47" t="s">
        <v>49</v>
      </c>
      <c r="C47" s="3" t="s">
        <v>31</v>
      </c>
      <c r="D47" s="3" t="s">
        <v>230</v>
      </c>
      <c r="E47" s="3" t="s">
        <v>34</v>
      </c>
      <c r="F47" s="5">
        <v>11</v>
      </c>
      <c r="G47" s="5" t="s">
        <v>77</v>
      </c>
      <c r="H47" s="5" t="s">
        <v>98</v>
      </c>
      <c r="I47" s="5" t="s">
        <v>141</v>
      </c>
      <c r="J47" s="5" t="s">
        <v>142</v>
      </c>
      <c r="K47" s="5" t="s">
        <v>132</v>
      </c>
      <c r="L47" s="5">
        <v>1</v>
      </c>
      <c r="M47" s="6">
        <v>45854</v>
      </c>
      <c r="N47" s="6">
        <v>46387</v>
      </c>
      <c r="O47" s="5">
        <f t="shared" si="0"/>
        <v>76</v>
      </c>
      <c r="P47" s="5">
        <v>0.8</v>
      </c>
      <c r="Q47" s="5" t="s">
        <v>315</v>
      </c>
    </row>
    <row r="48" spans="1:17" ht="16.5" customHeight="1" thickBot="1">
      <c r="A48" s="1">
        <v>16</v>
      </c>
      <c r="B48" t="s">
        <v>50</v>
      </c>
      <c r="C48" s="3" t="s">
        <v>31</v>
      </c>
      <c r="D48" s="3" t="s">
        <v>230</v>
      </c>
      <c r="E48" s="3" t="s">
        <v>34</v>
      </c>
      <c r="F48" s="5">
        <v>15</v>
      </c>
      <c r="G48" s="5" t="s">
        <v>78</v>
      </c>
      <c r="H48" s="5" t="s">
        <v>107</v>
      </c>
      <c r="I48" s="5" t="s">
        <v>143</v>
      </c>
      <c r="J48" s="5" t="s">
        <v>144</v>
      </c>
      <c r="K48" s="5" t="s">
        <v>132</v>
      </c>
      <c r="L48" s="5">
        <v>2</v>
      </c>
      <c r="M48" s="6">
        <v>45854</v>
      </c>
      <c r="N48" s="6">
        <v>46387</v>
      </c>
      <c r="O48" s="5">
        <f t="shared" si="0"/>
        <v>76</v>
      </c>
      <c r="P48" s="5">
        <v>0.4</v>
      </c>
      <c r="Q48" s="5" t="s">
        <v>316</v>
      </c>
    </row>
    <row r="49" spans="1:17" ht="16.5" customHeight="1" thickBot="1">
      <c r="A49" s="1">
        <v>17</v>
      </c>
      <c r="B49" t="s">
        <v>51</v>
      </c>
      <c r="C49" s="3" t="s">
        <v>31</v>
      </c>
      <c r="D49" s="3" t="s">
        <v>230</v>
      </c>
      <c r="E49" s="3" t="s">
        <v>34</v>
      </c>
      <c r="F49" s="5">
        <v>16</v>
      </c>
      <c r="G49" s="5" t="s">
        <v>79</v>
      </c>
      <c r="H49" s="5" t="s">
        <v>108</v>
      </c>
      <c r="I49" s="5" t="s">
        <v>145</v>
      </c>
      <c r="J49" s="5" t="s">
        <v>140</v>
      </c>
      <c r="K49" s="5" t="s">
        <v>132</v>
      </c>
      <c r="L49" s="5">
        <v>1</v>
      </c>
      <c r="M49" s="6">
        <v>45854</v>
      </c>
      <c r="N49" s="6">
        <v>46387</v>
      </c>
      <c r="O49" s="5">
        <f t="shared" si="0"/>
        <v>76</v>
      </c>
      <c r="P49" s="5">
        <v>0.8</v>
      </c>
      <c r="Q49" s="5" t="s">
        <v>317</v>
      </c>
    </row>
    <row r="50" spans="1:17" ht="17.25" customHeight="1" thickBot="1">
      <c r="A50" s="1">
        <v>18</v>
      </c>
      <c r="B50" t="s">
        <v>52</v>
      </c>
      <c r="C50" s="3" t="s">
        <v>31</v>
      </c>
      <c r="D50" s="3" t="s">
        <v>230</v>
      </c>
      <c r="E50" s="3" t="s">
        <v>34</v>
      </c>
      <c r="F50" s="5">
        <v>17</v>
      </c>
      <c r="G50" s="5" t="s">
        <v>80</v>
      </c>
      <c r="H50" s="5" t="s">
        <v>109</v>
      </c>
      <c r="I50" s="5" t="s">
        <v>146</v>
      </c>
      <c r="J50" s="5" t="s">
        <v>147</v>
      </c>
      <c r="K50" s="5" t="s">
        <v>132</v>
      </c>
      <c r="L50" s="5">
        <v>1</v>
      </c>
      <c r="M50" s="6">
        <v>45854</v>
      </c>
      <c r="N50" s="6">
        <v>46387</v>
      </c>
      <c r="O50" s="5">
        <f t="shared" si="0"/>
        <v>76</v>
      </c>
      <c r="P50" s="5">
        <v>0.5</v>
      </c>
      <c r="Q50" s="5" t="s">
        <v>318</v>
      </c>
    </row>
    <row r="51" spans="1:17" ht="15.75" customHeight="1" thickBot="1">
      <c r="A51" s="1">
        <v>19</v>
      </c>
      <c r="B51" t="s">
        <v>53</v>
      </c>
      <c r="C51" s="3" t="s">
        <v>31</v>
      </c>
      <c r="D51" s="3" t="s">
        <v>230</v>
      </c>
      <c r="E51" s="3" t="s">
        <v>34</v>
      </c>
      <c r="F51" s="5">
        <v>18</v>
      </c>
      <c r="G51" s="5" t="s">
        <v>81</v>
      </c>
      <c r="H51" s="5" t="s">
        <v>110</v>
      </c>
      <c r="I51" s="5" t="s">
        <v>148</v>
      </c>
      <c r="J51" s="5" t="s">
        <v>149</v>
      </c>
      <c r="K51" s="5" t="s">
        <v>132</v>
      </c>
      <c r="L51" s="5">
        <v>1</v>
      </c>
      <c r="M51" s="6">
        <v>45854</v>
      </c>
      <c r="N51" s="6">
        <v>46387</v>
      </c>
      <c r="O51" s="5">
        <f t="shared" si="0"/>
        <v>76</v>
      </c>
      <c r="P51" s="5">
        <v>0.6</v>
      </c>
      <c r="Q51" s="5" t="s">
        <v>319</v>
      </c>
    </row>
    <row r="52" spans="1:17" ht="15.75" customHeight="1" thickBot="1">
      <c r="A52" s="1">
        <v>20</v>
      </c>
      <c r="B52" t="s">
        <v>54</v>
      </c>
      <c r="C52" s="3" t="s">
        <v>31</v>
      </c>
      <c r="D52" s="3" t="s">
        <v>230</v>
      </c>
      <c r="E52" s="3" t="s">
        <v>34</v>
      </c>
      <c r="F52" s="5">
        <v>19</v>
      </c>
      <c r="G52" s="5" t="s">
        <v>82</v>
      </c>
      <c r="H52" s="5" t="s">
        <v>99</v>
      </c>
      <c r="I52" s="5" t="s">
        <v>145</v>
      </c>
      <c r="J52" s="5" t="s">
        <v>150</v>
      </c>
      <c r="K52" s="5" t="s">
        <v>132</v>
      </c>
      <c r="L52" s="5">
        <v>2</v>
      </c>
      <c r="M52" s="6">
        <v>45854</v>
      </c>
      <c r="N52" s="6">
        <v>46387</v>
      </c>
      <c r="O52" s="5">
        <f t="shared" si="0"/>
        <v>76</v>
      </c>
      <c r="P52" s="5">
        <v>0</v>
      </c>
      <c r="Q52" s="5" t="s">
        <v>320</v>
      </c>
    </row>
    <row r="53" spans="1:17" ht="16.5" customHeight="1" thickBot="1">
      <c r="A53" s="1">
        <v>21</v>
      </c>
      <c r="B53" t="s">
        <v>55</v>
      </c>
      <c r="C53" s="3" t="s">
        <v>31</v>
      </c>
      <c r="D53" s="3" t="s">
        <v>230</v>
      </c>
      <c r="E53" s="3" t="s">
        <v>34</v>
      </c>
      <c r="F53" s="5">
        <v>20</v>
      </c>
      <c r="G53" s="5" t="s">
        <v>83</v>
      </c>
      <c r="H53" s="5" t="s">
        <v>100</v>
      </c>
      <c r="I53" s="5" t="s">
        <v>151</v>
      </c>
      <c r="J53" s="5" t="s">
        <v>152</v>
      </c>
      <c r="K53" s="5" t="s">
        <v>132</v>
      </c>
      <c r="L53" s="5">
        <v>1</v>
      </c>
      <c r="M53" s="6">
        <v>45854</v>
      </c>
      <c r="N53" s="6">
        <v>46387</v>
      </c>
      <c r="O53" s="5">
        <f t="shared" si="0"/>
        <v>76</v>
      </c>
      <c r="P53" s="5">
        <v>0.6</v>
      </c>
      <c r="Q53" s="5" t="s">
        <v>321</v>
      </c>
    </row>
    <row r="54" spans="1:17" ht="16.5" customHeight="1" thickBot="1">
      <c r="A54" s="1">
        <v>22</v>
      </c>
      <c r="B54" t="s">
        <v>56</v>
      </c>
      <c r="C54" s="3" t="s">
        <v>31</v>
      </c>
      <c r="D54" s="3" t="s">
        <v>230</v>
      </c>
      <c r="E54" s="3" t="s">
        <v>34</v>
      </c>
      <c r="F54" s="5">
        <v>21</v>
      </c>
      <c r="G54" s="5" t="s">
        <v>88</v>
      </c>
      <c r="H54" s="5" t="s">
        <v>101</v>
      </c>
      <c r="I54" s="5" t="s">
        <v>153</v>
      </c>
      <c r="J54" s="5" t="s">
        <v>154</v>
      </c>
      <c r="K54" s="5" t="s">
        <v>132</v>
      </c>
      <c r="L54" s="5">
        <v>1</v>
      </c>
      <c r="M54" s="6">
        <v>45854</v>
      </c>
      <c r="N54" s="6">
        <v>46387</v>
      </c>
      <c r="O54" s="5">
        <f t="shared" si="0"/>
        <v>76</v>
      </c>
      <c r="P54" s="5">
        <v>0.6</v>
      </c>
      <c r="Q54" s="5" t="s">
        <v>322</v>
      </c>
    </row>
    <row r="55" spans="1:17" ht="16.5" customHeight="1" thickBot="1">
      <c r="A55" s="1">
        <v>23</v>
      </c>
      <c r="B55" t="s">
        <v>57</v>
      </c>
      <c r="C55" s="3" t="s">
        <v>31</v>
      </c>
      <c r="D55" s="3" t="s">
        <v>230</v>
      </c>
      <c r="E55" s="3" t="s">
        <v>34</v>
      </c>
      <c r="F55" s="5">
        <v>10</v>
      </c>
      <c r="G55" s="5" t="s">
        <v>231</v>
      </c>
      <c r="H55" s="5" t="s">
        <v>232</v>
      </c>
      <c r="I55" s="5" t="s">
        <v>233</v>
      </c>
      <c r="J55" s="5" t="s">
        <v>234</v>
      </c>
      <c r="K55" s="5" t="s">
        <v>116</v>
      </c>
      <c r="L55" s="5">
        <v>1</v>
      </c>
      <c r="M55" s="6">
        <v>45513</v>
      </c>
      <c r="N55" s="6">
        <v>46203</v>
      </c>
      <c r="O55" s="5">
        <v>73</v>
      </c>
      <c r="P55" s="5">
        <v>1</v>
      </c>
      <c r="Q55" s="14" t="s">
        <v>235</v>
      </c>
    </row>
    <row r="56" spans="1:17" ht="16.5" customHeight="1" thickBot="1">
      <c r="A56" s="1">
        <v>24</v>
      </c>
      <c r="B56" t="s">
        <v>58</v>
      </c>
      <c r="C56" s="3" t="s">
        <v>31</v>
      </c>
      <c r="D56" s="3" t="s">
        <v>230</v>
      </c>
      <c r="E56" s="3" t="s">
        <v>34</v>
      </c>
      <c r="F56" s="5">
        <v>1</v>
      </c>
      <c r="G56" s="5" t="s">
        <v>236</v>
      </c>
      <c r="H56" s="5" t="s">
        <v>237</v>
      </c>
      <c r="I56" s="5" t="s">
        <v>238</v>
      </c>
      <c r="J56" s="5" t="s">
        <v>239</v>
      </c>
      <c r="K56" s="5" t="s">
        <v>132</v>
      </c>
      <c r="L56" s="5">
        <v>3</v>
      </c>
      <c r="M56" s="6">
        <v>45854</v>
      </c>
      <c r="N56" s="6">
        <v>46203</v>
      </c>
      <c r="O56" s="5">
        <v>50</v>
      </c>
      <c r="P56" s="5">
        <v>3</v>
      </c>
      <c r="Q56" s="14" t="s">
        <v>235</v>
      </c>
    </row>
    <row r="57" spans="1:17" ht="15.75" customHeight="1" thickBot="1">
      <c r="A57" s="1">
        <v>25</v>
      </c>
      <c r="B57" t="s">
        <v>59</v>
      </c>
      <c r="C57" s="3" t="s">
        <v>31</v>
      </c>
      <c r="D57" s="3" t="s">
        <v>230</v>
      </c>
      <c r="E57" s="3" t="s">
        <v>34</v>
      </c>
      <c r="F57" s="5">
        <v>3</v>
      </c>
      <c r="G57" s="5" t="s">
        <v>240</v>
      </c>
      <c r="H57" s="5" t="s">
        <v>241</v>
      </c>
      <c r="I57" s="5" t="s">
        <v>242</v>
      </c>
      <c r="J57" s="5" t="s">
        <v>243</v>
      </c>
      <c r="K57" s="5" t="s">
        <v>132</v>
      </c>
      <c r="L57" s="5">
        <v>2</v>
      </c>
      <c r="M57" s="6">
        <v>45854</v>
      </c>
      <c r="N57" s="6">
        <v>46203</v>
      </c>
      <c r="O57" s="5">
        <v>50</v>
      </c>
      <c r="P57" s="5">
        <v>2</v>
      </c>
      <c r="Q57" s="14" t="s">
        <v>235</v>
      </c>
    </row>
    <row r="58" spans="1:17" ht="15" customHeight="1" thickBot="1">
      <c r="A58" s="1">
        <v>26</v>
      </c>
      <c r="B58" t="s">
        <v>60</v>
      </c>
      <c r="C58" s="3" t="s">
        <v>31</v>
      </c>
      <c r="D58" s="3" t="s">
        <v>230</v>
      </c>
      <c r="E58" s="3" t="s">
        <v>34</v>
      </c>
      <c r="F58" s="5">
        <v>5</v>
      </c>
      <c r="G58" s="5" t="s">
        <v>244</v>
      </c>
      <c r="H58" s="5" t="s">
        <v>245</v>
      </c>
      <c r="I58" s="5" t="s">
        <v>246</v>
      </c>
      <c r="J58" s="5" t="s">
        <v>247</v>
      </c>
      <c r="K58" s="5" t="s">
        <v>132</v>
      </c>
      <c r="L58" s="5">
        <v>1</v>
      </c>
      <c r="M58" s="6">
        <v>45854</v>
      </c>
      <c r="N58" s="6">
        <v>46203</v>
      </c>
      <c r="O58" s="5">
        <v>50</v>
      </c>
      <c r="P58" s="5">
        <v>1</v>
      </c>
      <c r="Q58" s="14" t="s">
        <v>235</v>
      </c>
    </row>
    <row r="59" spans="1:17" ht="13.5" customHeight="1" thickBot="1">
      <c r="A59" s="1">
        <v>27</v>
      </c>
      <c r="B59" t="s">
        <v>61</v>
      </c>
      <c r="C59" s="3" t="s">
        <v>31</v>
      </c>
      <c r="D59" s="3" t="s">
        <v>230</v>
      </c>
      <c r="E59" s="3" t="s">
        <v>34</v>
      </c>
      <c r="F59" s="5">
        <v>6</v>
      </c>
      <c r="G59" s="5" t="s">
        <v>248</v>
      </c>
      <c r="H59" s="5" t="s">
        <v>249</v>
      </c>
      <c r="I59" s="5" t="s">
        <v>250</v>
      </c>
      <c r="J59" s="5" t="s">
        <v>251</v>
      </c>
      <c r="K59" s="5" t="s">
        <v>132</v>
      </c>
      <c r="L59" s="5">
        <v>1</v>
      </c>
      <c r="M59" s="6">
        <v>45854</v>
      </c>
      <c r="N59" s="6">
        <v>46203</v>
      </c>
      <c r="O59" s="5">
        <v>50</v>
      </c>
      <c r="P59" s="5">
        <v>1</v>
      </c>
      <c r="Q59" s="14" t="s">
        <v>235</v>
      </c>
    </row>
    <row r="60" spans="1:17" ht="14.25" customHeight="1" thickBot="1">
      <c r="A60" s="1">
        <v>28</v>
      </c>
      <c r="B60" t="s">
        <v>62</v>
      </c>
      <c r="C60" s="3" t="s">
        <v>31</v>
      </c>
      <c r="D60" s="3" t="s">
        <v>230</v>
      </c>
      <c r="E60" s="3" t="s">
        <v>34</v>
      </c>
      <c r="F60" s="5">
        <v>10</v>
      </c>
      <c r="G60" s="5" t="s">
        <v>252</v>
      </c>
      <c r="H60" s="5" t="s">
        <v>253</v>
      </c>
      <c r="I60" s="5" t="s">
        <v>254</v>
      </c>
      <c r="J60" s="5" t="s">
        <v>255</v>
      </c>
      <c r="K60" s="5" t="s">
        <v>132</v>
      </c>
      <c r="L60" s="5">
        <v>1</v>
      </c>
      <c r="M60" s="6">
        <v>45854</v>
      </c>
      <c r="N60" s="6">
        <v>46203</v>
      </c>
      <c r="O60" s="5">
        <v>50</v>
      </c>
      <c r="P60" s="5">
        <v>1</v>
      </c>
      <c r="Q60" s="14" t="s">
        <v>235</v>
      </c>
    </row>
    <row r="61" spans="1:17" ht="16.5" customHeight="1" thickBot="1">
      <c r="A61" s="1">
        <v>29</v>
      </c>
      <c r="B61" t="s">
        <v>63</v>
      </c>
      <c r="C61" s="3" t="s">
        <v>31</v>
      </c>
      <c r="D61" s="3" t="s">
        <v>230</v>
      </c>
      <c r="E61" s="3" t="s">
        <v>34</v>
      </c>
      <c r="F61" s="5">
        <v>12</v>
      </c>
      <c r="G61" s="5" t="s">
        <v>256</v>
      </c>
      <c r="H61" s="5" t="s">
        <v>257</v>
      </c>
      <c r="I61" s="5" t="s">
        <v>258</v>
      </c>
      <c r="J61" s="5" t="s">
        <v>259</v>
      </c>
      <c r="K61" s="5" t="s">
        <v>132</v>
      </c>
      <c r="L61" s="5">
        <v>2</v>
      </c>
      <c r="M61" s="6">
        <v>45854</v>
      </c>
      <c r="N61" s="6">
        <v>46203</v>
      </c>
      <c r="O61" s="5">
        <v>50</v>
      </c>
      <c r="P61" s="5">
        <v>2</v>
      </c>
      <c r="Q61" s="14" t="s">
        <v>235</v>
      </c>
    </row>
    <row r="62" spans="1:17" ht="17.25" customHeight="1" thickBot="1">
      <c r="A62" s="1">
        <v>30</v>
      </c>
      <c r="B62" t="s">
        <v>64</v>
      </c>
      <c r="C62" s="3" t="s">
        <v>31</v>
      </c>
      <c r="D62" s="3" t="s">
        <v>230</v>
      </c>
      <c r="E62" s="3" t="s">
        <v>34</v>
      </c>
      <c r="F62" s="5">
        <v>13</v>
      </c>
      <c r="G62" s="5" t="s">
        <v>260</v>
      </c>
      <c r="H62" s="5" t="s">
        <v>261</v>
      </c>
      <c r="I62" s="5" t="s">
        <v>145</v>
      </c>
      <c r="J62" s="5" t="s">
        <v>140</v>
      </c>
      <c r="K62" s="5" t="s">
        <v>132</v>
      </c>
      <c r="L62" s="5">
        <v>1</v>
      </c>
      <c r="M62" s="6">
        <v>45854</v>
      </c>
      <c r="N62" s="6">
        <v>46203</v>
      </c>
      <c r="O62" s="5">
        <v>50</v>
      </c>
      <c r="P62" s="5">
        <v>1</v>
      </c>
      <c r="Q62" s="14" t="s">
        <v>235</v>
      </c>
    </row>
    <row r="63" spans="1:17" ht="15" customHeight="1" thickBot="1">
      <c r="A63" s="1">
        <v>31</v>
      </c>
      <c r="B63" t="s">
        <v>65</v>
      </c>
      <c r="C63" s="3" t="s">
        <v>31</v>
      </c>
      <c r="D63" s="3" t="s">
        <v>230</v>
      </c>
      <c r="E63" s="3" t="s">
        <v>34</v>
      </c>
      <c r="F63" s="5">
        <v>14</v>
      </c>
      <c r="G63" s="5" t="s">
        <v>262</v>
      </c>
      <c r="H63" s="5" t="s">
        <v>263</v>
      </c>
      <c r="I63" s="5" t="s">
        <v>264</v>
      </c>
      <c r="J63" s="5" t="s">
        <v>265</v>
      </c>
      <c r="K63" s="5" t="s">
        <v>132</v>
      </c>
      <c r="L63" s="5">
        <v>3</v>
      </c>
      <c r="M63" s="6">
        <v>45854</v>
      </c>
      <c r="N63" s="6">
        <v>46203</v>
      </c>
      <c r="O63" s="5">
        <v>50</v>
      </c>
      <c r="P63" s="5">
        <v>3</v>
      </c>
      <c r="Q63" s="14" t="s">
        <v>235</v>
      </c>
    </row>
    <row r="64" spans="1:17" ht="20.25" customHeight="1" thickBot="1">
      <c r="A64" s="1">
        <v>32</v>
      </c>
      <c r="B64" t="s">
        <v>66</v>
      </c>
      <c r="C64" s="3" t="s">
        <v>31</v>
      </c>
      <c r="D64" s="3" t="s">
        <v>229</v>
      </c>
      <c r="E64" s="3" t="s">
        <v>34</v>
      </c>
      <c r="F64" s="5" t="s">
        <v>267</v>
      </c>
      <c r="G64" s="15" t="s">
        <v>268</v>
      </c>
      <c r="H64" s="15" t="s">
        <v>269</v>
      </c>
      <c r="I64" s="15" t="s">
        <v>270</v>
      </c>
      <c r="J64" s="5" t="s">
        <v>286</v>
      </c>
      <c r="K64" s="5" t="s">
        <v>160</v>
      </c>
      <c r="L64" s="5">
        <v>3</v>
      </c>
      <c r="M64" s="6">
        <v>44545</v>
      </c>
      <c r="N64" s="6">
        <v>46387</v>
      </c>
      <c r="O64" s="15">
        <v>263</v>
      </c>
      <c r="P64" s="15">
        <v>2</v>
      </c>
      <c r="Q64" s="15" t="s">
        <v>290</v>
      </c>
    </row>
    <row r="65" spans="1:17" ht="23.25" customHeight="1" thickBot="1">
      <c r="A65" s="1">
        <v>30</v>
      </c>
      <c r="B65" t="s">
        <v>64</v>
      </c>
      <c r="C65" s="3" t="s">
        <v>31</v>
      </c>
      <c r="D65" s="3" t="s">
        <v>229</v>
      </c>
      <c r="E65" s="3" t="s">
        <v>34</v>
      </c>
      <c r="F65" s="5" t="s">
        <v>271</v>
      </c>
      <c r="G65" s="15" t="s">
        <v>272</v>
      </c>
      <c r="H65" s="15" t="s">
        <v>273</v>
      </c>
      <c r="I65" s="15" t="s">
        <v>274</v>
      </c>
      <c r="J65" s="5" t="s">
        <v>275</v>
      </c>
      <c r="K65" s="5" t="s">
        <v>160</v>
      </c>
      <c r="L65" s="5">
        <v>1</v>
      </c>
      <c r="M65" s="6" t="s">
        <v>266</v>
      </c>
      <c r="N65" s="6">
        <v>46387</v>
      </c>
      <c r="O65" s="15">
        <v>286</v>
      </c>
      <c r="P65" s="15">
        <v>0.5</v>
      </c>
      <c r="Q65" s="15" t="s">
        <v>289</v>
      </c>
    </row>
    <row r="66" spans="1:17" ht="21.75" customHeight="1" thickBot="1">
      <c r="A66" s="1">
        <v>31</v>
      </c>
      <c r="B66" t="s">
        <v>65</v>
      </c>
      <c r="C66" s="3" t="s">
        <v>31</v>
      </c>
      <c r="D66" s="3" t="s">
        <v>229</v>
      </c>
      <c r="E66" s="3" t="s">
        <v>34</v>
      </c>
      <c r="F66" s="5" t="s">
        <v>276</v>
      </c>
      <c r="G66" s="15" t="s">
        <v>277</v>
      </c>
      <c r="H66" s="15" t="s">
        <v>278</v>
      </c>
      <c r="I66" s="15" t="s">
        <v>279</v>
      </c>
      <c r="J66" s="5" t="s">
        <v>280</v>
      </c>
      <c r="K66" s="5" t="s">
        <v>116</v>
      </c>
      <c r="L66" s="5">
        <v>3</v>
      </c>
      <c r="M66" s="6">
        <v>44743</v>
      </c>
      <c r="N66" s="6">
        <v>46387</v>
      </c>
      <c r="O66" s="15">
        <v>234</v>
      </c>
      <c r="P66" s="15">
        <v>1</v>
      </c>
      <c r="Q66" s="15" t="s">
        <v>287</v>
      </c>
    </row>
    <row r="67" spans="1:17" ht="23.25" customHeight="1" thickBot="1">
      <c r="A67" s="1">
        <v>32</v>
      </c>
      <c r="B67" t="s">
        <v>66</v>
      </c>
      <c r="C67" s="3" t="s">
        <v>31</v>
      </c>
      <c r="D67" s="3" t="s">
        <v>229</v>
      </c>
      <c r="E67" s="3" t="s">
        <v>34</v>
      </c>
      <c r="F67" s="5" t="s">
        <v>281</v>
      </c>
      <c r="G67" s="15" t="s">
        <v>282</v>
      </c>
      <c r="H67" s="15" t="s">
        <v>283</v>
      </c>
      <c r="I67" s="15" t="s">
        <v>284</v>
      </c>
      <c r="J67" s="5" t="s">
        <v>285</v>
      </c>
      <c r="K67" s="5" t="s">
        <v>116</v>
      </c>
      <c r="L67" s="5">
        <v>4</v>
      </c>
      <c r="M67" s="6">
        <v>44545</v>
      </c>
      <c r="N67" s="6">
        <v>46387</v>
      </c>
      <c r="O67" s="15">
        <v>263</v>
      </c>
      <c r="P67" s="15">
        <v>2</v>
      </c>
      <c r="Q67" s="15" t="s">
        <v>288</v>
      </c>
    </row>
    <row r="351018" spans="1:2">
      <c r="A351018" t="s">
        <v>31</v>
      </c>
      <c r="B351018" t="s">
        <v>32</v>
      </c>
    </row>
    <row r="351019" spans="1:2">
      <c r="A351019" t="s">
        <v>33</v>
      </c>
      <c r="B351019" t="s">
        <v>34</v>
      </c>
    </row>
    <row r="351020" spans="1:2">
      <c r="B351020" t="s">
        <v>35</v>
      </c>
    </row>
  </sheetData>
  <mergeCells count="3">
    <mergeCell ref="B8:Q8"/>
    <mergeCell ref="B22:Q22"/>
    <mergeCell ref="B30:Q30"/>
  </mergeCells>
  <phoneticPr fontId="4" type="noConversion"/>
  <dataValidations count="25">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20 C33:C67 C25:C28" xr:uid="{00000000-0002-0000-0000-000000000000}">
      <formula1>$A$351017:$A$351019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25:D28 D11:D20 D33:D67" xr:uid="{00000000-0002-0000-0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20" xr:uid="{00000000-0002-0000-0000-000002000000}">
      <formula1>$B$351017:$B$351020</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33:F41 F12:F16 F25:F28 F55 F64:F67" xr:uid="{00000000-0002-0000-0000-000003000000}">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25:G28 G11:G20 G33:G67"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33 H11:H20"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33 I11:I20" xr:uid="{00000000-0002-0000-00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25:J28 J11:J20 J33:J67" xr:uid="{00000000-0002-0000-00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25:K28 K11:K20 K33:K67" xr:uid="{00000000-0002-0000-0000-000008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33:L40 L11:L20 L25:L28 L55 L64:L67" xr:uid="{00000000-0002-0000-0000-00000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33 M11:M20" xr:uid="{00000000-0002-0000-0000-00000A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33 N11:N20" xr:uid="{00000000-0002-0000-0000-00000B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25:O28 O11:O20 O33:O67" xr:uid="{00000000-0002-0000-00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33 P11:P20" xr:uid="{00000000-0002-0000-00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25:Q28 Q11:Q20 Q33:Q67" xr:uid="{00000000-0002-0000-0000-00000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25:E28" xr:uid="{00000000-0002-0000-0000-000011000000}">
      <formula1>$B$351017:$B$351020</formula1>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25:H28 H34:H67" xr:uid="{00000000-0002-0000-0000-00001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25:I28 I34:I67" xr:uid="{00000000-0002-0000-0000-000015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25:M28 M34:M54 M55:N55 M56:M63 M64:N67" xr:uid="{00000000-0002-0000-0000-000019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56:N63 N34:N54 N25:N28" xr:uid="{00000000-0002-0000-0000-00001A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25:P28 P34:P67" xr:uid="{00000000-0002-0000-0000-00001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33:E54 E56:E67" xr:uid="{00000000-0002-0000-0000-000020000000}">
      <formula1>$B$351017:$B$351020</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42:F54 F56:F63" xr:uid="{00000000-0002-0000-0000-000021000000}">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41:L54 L56:L63" xr:uid="{00000000-0002-0000-00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55" xr:uid="{93FF3659-26B4-4471-85C0-64507DC6BB36}">
      <formula1>$B$351020:$B$351023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401 F14.2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YURANI PAOLA GALEANO GIRALDO</cp:lastModifiedBy>
  <dcterms:created xsi:type="dcterms:W3CDTF">2026-07-08T17:42:33Z</dcterms:created>
  <dcterms:modified xsi:type="dcterms:W3CDTF">2026-07-17T19:09:34Z</dcterms:modified>
</cp:coreProperties>
</file>