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ggarridoh\Desktop\2020 Seguimiento Plan Mejoramiento CGR 2020\REGALIAS CGR 10072019 PERIODO 2013-2017\"/>
    </mc:Choice>
  </mc:AlternateContent>
  <bookViews>
    <workbookView xWindow="0" yWindow="0" windowWidth="23040" windowHeight="10020"/>
  </bookViews>
  <sheets>
    <sheet name="F14.2  PLANES DE MEJORAMIENT..." sheetId="1" r:id="rId1"/>
  </sheets>
  <calcPr calcId="152511"/>
</workbook>
</file>

<file path=xl/sharedStrings.xml><?xml version="1.0" encoding="utf-8"?>
<sst xmlns="http://schemas.openxmlformats.org/spreadsheetml/2006/main" count="123" uniqueCount="68">
  <si>
    <t>Tipo Modalidad</t>
  </si>
  <si>
    <t>M-3: PLAN DE MEJORAMIENTO</t>
  </si>
  <si>
    <t>Formulario</t>
  </si>
  <si>
    <t>F14.2: PLANES DE MEJORAMIENTO - ENTES TERRITORIALES</t>
  </si>
  <si>
    <t>Moneda Informe</t>
  </si>
  <si>
    <t>Entidad</t>
  </si>
  <si>
    <t>Fecha</t>
  </si>
  <si>
    <t>Periodicidad</t>
  </si>
  <si>
    <t>OCASIONAL</t>
  </si>
  <si>
    <t>[1]</t>
  </si>
  <si>
    <t>0 SISTEMA GENERAL DE PARTICIPACIONES - SGP</t>
  </si>
  <si>
    <t>FORMULARIO CON INFORMACIÓN</t>
  </si>
  <si>
    <t>JUSTIFICACIÓN</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</si>
  <si>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</si>
  <si>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</si>
  <si>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</si>
  <si>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</si>
  <si>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</si>
  <si>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</si>
  <si>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</si>
  <si>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</si>
  <si>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</si>
  <si>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</si>
  <si>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</si>
  <si>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</si>
  <si>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</si>
  <si>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</si>
  <si>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</si>
  <si>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[2]</t>
  </si>
  <si>
    <t>0 REGALÍAS</t>
  </si>
  <si>
    <t>[4]</t>
  </si>
  <si>
    <t>0 OTROS CONCEPTOS RELACIONADOS</t>
  </si>
  <si>
    <t>1 SI</t>
  </si>
  <si>
    <t xml:space="preserve">1 SUSCRIPCIÓN DEL PLAN DE MEJORAMIENTO </t>
  </si>
  <si>
    <t>2 NO</t>
  </si>
  <si>
    <t>2 AVANCE ó SEGUIMIENTO DEL PLAN DE MEJORAMIENTO</t>
  </si>
  <si>
    <t>3 FORMULARIO SIN INFORMACIÓN</t>
  </si>
  <si>
    <t>Trámite de la prórroga por 24 meses al Convenio 4600007658 (779-2017)</t>
  </si>
  <si>
    <t>2019/29/07</t>
  </si>
  <si>
    <t xml:space="preserve">Se detectó incosistencia entre  plazo de ejecución de proyectos derivados 24 meses y el tiempo de ejecución  del convenio 4600007658(779-2017)  34 meses; a la  fecha de la auditoria este convenio llevaba 18 meses de ejecución y aún no se había firmado todas las minutas de los proyectos derivados, quedando  16 meses para la ejecución sin evidenciar ampliación de plazo. </t>
  </si>
  <si>
    <t>Prorroga</t>
  </si>
  <si>
    <r>
      <t>Hallazgo 4 ( H4). Certificación aportes parafiscales del</t>
    </r>
    <r>
      <rPr>
        <b/>
        <sz val="11"/>
        <color indexed="8"/>
        <rFont val="Arial"/>
        <family val="2"/>
      </rPr>
      <t xml:space="preserve"> convenio 4600007658 proyecto BPIN 2016000100058. </t>
    </r>
    <r>
      <rPr>
        <sz val="11"/>
        <color indexed="8"/>
        <rFont val="Arial"/>
        <family val="2"/>
      </rPr>
      <t xml:space="preserve"> Gobernación de Antioquia</t>
    </r>
  </si>
  <si>
    <t>A pesar de que se adjunta el requisito completo de la entidad a la que se le desembolsó  los recursos  (Fiduprevisora), por parte de Colciencias la certificación de seguridad social y parafiscales es firmada por el contador y no por el revisor fiscal o representante legal de la entidad.</t>
  </si>
  <si>
    <t xml:space="preserve">Solicitud de la certificación </t>
  </si>
  <si>
    <t>Otro si al contrato</t>
  </si>
  <si>
    <t xml:space="preserve">Envío de certificación de paz y salvo de parafiscales y seguridad social,  por parte del representante legal de  Colciencias, para el año 2018, en el cual se hicieron los desembolsos. Debido a que esta entidad no esta obligada a tener revisor fiscal . </t>
  </si>
  <si>
    <t>Certificado</t>
  </si>
  <si>
    <t>A la fecha de este plan de mejora ya todos los 23 proyectos estan legalizados,  con acta de inicio de ejecución y desembolsos</t>
  </si>
  <si>
    <r>
      <t xml:space="preserve">Hallazgo 1 ( H1). </t>
    </r>
    <r>
      <rPr>
        <sz val="11"/>
        <color indexed="8"/>
        <rFont val="Arial"/>
        <family val="2"/>
      </rPr>
      <t>Plazo de ejecución convenio 4600007658 proyecto BPIN 2016000100058.  Gobernación de Antioquia</t>
    </r>
  </si>
  <si>
    <t xml:space="preserve">El convenio 789, cuenta con un plazo de ejecución de 30 meses a cumplirse el 20 de junio de 2020, el 27% de los proyectos aprobados pueden ser ejecutados dentro del término, evidenciando un riesgo en el 73% restante. </t>
  </si>
  <si>
    <t>Lo anterior, obedece a deficiencias de gestión, seguimiento y control en la planeación y ejecución del proyecto, generando un riesgo de incumplimiento en el objeto, poniendo en riesgo los recursos del Estado. (Observación administrativa)</t>
  </si>
  <si>
    <t>Tramitar prórroga al convenio 789</t>
  </si>
  <si>
    <t>Legalizar prórroga al convenio 789 de 2017, establecido con Colciencias, que cubra la totalidad de los proyectos cofinanciados</t>
  </si>
  <si>
    <t>Prórroga</t>
  </si>
  <si>
    <t xml:space="preserve">
En reunión del Comité Técnico del Convenio del 23 de noviembre 2018, se puso sobre la discusión la posibilidad de realizar una prórroga al convenio por 6 meses, donde quedó como compromiso revisar el tiempo a prorrogar dependiendo de la contratación de los proyectos</t>
  </si>
  <si>
    <t>En la ficha MGA, BPIN 2016000100059, en el Módulo de Preparación de la Alternativa de Solución 1. Descripción de la Alternativa se proponía que los proyectos estén enmarcados 10 líneas temáticas, sin superar 3 proyectos por línea. Luego de las convocatorias realizadas para seleccionar los proyectos a cofinanciar, en algunas líneas no se cumplió dicha propuesta</t>
  </si>
  <si>
    <t>Se observa que no se da cumplimiento al límite de 3 proyectos por línea, como aparece en la ficha MGA BPIN 2016000100059. Lo anterior, por deficiencia de planeación e inadecuada gestión por parte de la Administración Departamental, generando confusión a los usuarios de la información y a los beneficiarios del proyecto (Observación administrativa con presunta connotación disciplinaria)</t>
  </si>
  <si>
    <t>Notificar al OCAD el ajuste realizado en los proyectos seleccionados por línea, en el marco de lo establecido por el Acuerdo 45 de 2017 Artículo 4.4.2.2.1.  y Acuerdo 37 de 2016 (vigente para el proyecto 2016000100059) y determinados en la normatividad del SGR</t>
  </si>
  <si>
    <t>El Acuerdo 45 de 2017 Artículo 4.4.2.2.1.  Todas aquellas solicitudes que no se enmarquen dentro de las causales mencionadas en el artículo 4.4.2.1.1,.. el OCAD solo podrá aprobar ajustes que tengan por objeto incrementar el valor de los recursos provenientes del SGR, que acumulados no superen el 20% del valor total inicial del proyecto.</t>
  </si>
  <si>
    <t>Oficio</t>
  </si>
  <si>
    <t xml:space="preserve">Indicadores del proyecto:
- Articulos De Caracter Cientifico Publicados
-Proyectos De Innovación Y Desarrollo Financiados Anualmente Bajo La Modalidad De Cofinanciación.
-Soluciones tecnológicas diseñadas 
- Alianzas Realizadas Para I+d+i Entre Empresas, Grupos Y Centros De Investigación
- Eventos De Sensibilizacion Y Apropiacion De Proyectos
</t>
  </si>
  <si>
    <t>Plan Mejoramiento Agricultura</t>
  </si>
  <si>
    <t xml:space="preserve"> H1 2019</t>
  </si>
  <si>
    <t>H4 2019</t>
  </si>
  <si>
    <t>H2 2019</t>
  </si>
  <si>
    <t>H3 2019</t>
  </si>
  <si>
    <t>Educación Plan  Mejoramiento resultado de la Actuación Especial AT9-2019</t>
  </si>
  <si>
    <t>Se esta solicitando el Certificado firmado por el Representante Legal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</si>
</sst>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5" x14ac:knownFonts="1">
    <font>
      <sz val="11"/>
      <color indexed="8"/>
      <name val="Calibri"/>
      <family val="2"/>
      <scheme val="minor"/>
    </font>
    <font>
      <b/>
      <sz val="11"/>
      <color indexed="9"/>
      <name val="Calibri"/>
    </font>
    <font>
      <b/>
      <sz val="11"/>
      <color indexed="8"/>
      <name val="Calibri"/>
    </font>
    <font>
      <sz val="11"/>
      <color indexed="8"/>
      <name val="Arial"/>
      <family val="2"/>
    </font>
    <font>
      <b/>
      <sz val="11"/>
      <color indexed="8"/>
      <name val="Arial"/>
      <family val="2"/>
    </font>
  </fonts>
  <fills count="4">
    <fill>
      <patternFill patternType="none"/>
    </fill>
    <fill>
      <patternFill patternType="gray125"/>
    </fill>
    <fill>
      <patternFill patternType="solid">
        <fgColor indexed="54"/>
      </patternFill>
    </fill>
    <fill>
      <patternFill patternType="solid">
        <fgColor indexed="9"/>
      </patternFill>
    </fill>
  </fills>
  <borders count="11">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style="thin">
        <color indexed="8"/>
      </right>
      <top/>
      <bottom style="thin">
        <color indexed="8"/>
      </bottom>
      <diagonal/>
    </border>
    <border>
      <left style="medium">
        <color auto="1"/>
      </left>
      <right style="medium">
        <color auto="1"/>
      </right>
      <top style="medium">
        <color auto="1"/>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right style="medium">
        <color auto="1"/>
      </right>
      <top style="medium">
        <color auto="1"/>
      </top>
      <bottom/>
      <diagonal/>
    </border>
    <border>
      <left style="thin">
        <color indexed="8"/>
      </left>
      <right/>
      <top style="thin">
        <color indexed="8"/>
      </top>
      <bottom style="thin">
        <color indexed="8"/>
      </bottom>
      <diagonal/>
    </border>
    <border>
      <left/>
      <right style="medium">
        <color auto="1"/>
      </right>
      <top style="medium">
        <color auto="1"/>
      </top>
      <bottom style="medium">
        <color auto="1"/>
      </bottom>
      <diagonal/>
    </border>
  </borders>
  <cellStyleXfs count="1">
    <xf numFmtId="0" fontId="0" fillId="0" borderId="0"/>
  </cellStyleXfs>
  <cellXfs count="19">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0" fillId="0" borderId="0" xfId="0"/>
    <xf numFmtId="0" fontId="0" fillId="0" borderId="0" xfId="0"/>
    <xf numFmtId="0" fontId="0" fillId="3" borderId="2" xfId="0" applyFon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0" fontId="1" fillId="2" borderId="4" xfId="0" applyFont="1" applyFill="1" applyBorder="1" applyAlignment="1">
      <alignment horizontal="center" vertical="center"/>
    </xf>
    <xf numFmtId="0" fontId="1" fillId="2" borderId="4" xfId="0" applyFont="1" applyFill="1" applyBorder="1" applyAlignment="1">
      <alignment horizontal="center" vertical="center"/>
    </xf>
    <xf numFmtId="0" fontId="0" fillId="3" borderId="5" xfId="0" applyFill="1" applyBorder="1" applyAlignment="1" applyProtection="1">
      <alignment vertical="center"/>
      <protection locked="0"/>
    </xf>
    <xf numFmtId="164" fontId="0" fillId="3" borderId="5" xfId="0" applyNumberFormat="1" applyFill="1" applyBorder="1" applyAlignment="1" applyProtection="1">
      <alignment vertical="center"/>
      <protection locked="0"/>
    </xf>
    <xf numFmtId="0" fontId="0" fillId="0" borderId="6" xfId="0" applyBorder="1"/>
    <xf numFmtId="0" fontId="1" fillId="2" borderId="7" xfId="0" applyFont="1" applyFill="1" applyBorder="1" applyAlignment="1">
      <alignment horizontal="center" vertical="center"/>
    </xf>
    <xf numFmtId="0" fontId="0" fillId="3" borderId="8" xfId="0" applyFill="1" applyBorder="1" applyAlignment="1" applyProtection="1">
      <alignment vertical="center"/>
      <protection locked="0"/>
    </xf>
    <xf numFmtId="0" fontId="1" fillId="2" borderId="9" xfId="0" applyFont="1" applyFill="1" applyBorder="1" applyAlignment="1">
      <alignment horizontal="center" vertical="center"/>
    </xf>
    <xf numFmtId="0" fontId="0" fillId="3" borderId="10" xfId="0" applyFill="1" applyBorder="1" applyAlignment="1" applyProtection="1">
      <alignment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351007"/>
  <sheetViews>
    <sheetView tabSelected="1" topLeftCell="M8" workbookViewId="0">
      <selection activeCell="O26" sqref="O26"/>
    </sheetView>
  </sheetViews>
  <sheetFormatPr baseColWidth="10" defaultColWidth="8.85546875" defaultRowHeight="15" x14ac:dyDescent="0.25"/>
  <cols>
    <col min="2" max="2" width="16" customWidth="1"/>
    <col min="3" max="3" width="32" customWidth="1"/>
    <col min="4" max="4" width="52.85546875" bestFit="1" customWidth="1"/>
    <col min="5" max="5" width="27" customWidth="1"/>
    <col min="6" max="6" width="21" customWidth="1"/>
    <col min="7" max="7" width="30" customWidth="1"/>
    <col min="8" max="8" width="28.42578125" customWidth="1"/>
    <col min="9" max="9" width="22" customWidth="1"/>
    <col min="10" max="10" width="31" customWidth="1"/>
    <col min="11" max="11" width="36" customWidth="1"/>
    <col min="12" max="12" width="47" customWidth="1"/>
    <col min="13" max="13" width="35" customWidth="1"/>
    <col min="14" max="14" width="40" customWidth="1"/>
    <col min="15" max="15" width="36" customWidth="1"/>
    <col min="16" max="16" width="46" customWidth="1"/>
    <col min="17" max="17" width="22.42578125" customWidth="1"/>
    <col min="18" max="18" width="21.28515625" bestFit="1" customWidth="1"/>
    <col min="19" max="255" width="8" hidden="1"/>
    <col min="256" max="256" width="3.140625" customWidth="1"/>
  </cols>
  <sheetData>
    <row r="1" spans="1:17" x14ac:dyDescent="0.25">
      <c r="B1" s="1" t="s">
        <v>0</v>
      </c>
      <c r="C1" s="1">
        <v>53</v>
      </c>
      <c r="D1" s="1" t="s">
        <v>1</v>
      </c>
    </row>
    <row r="2" spans="1:17" x14ac:dyDescent="0.25">
      <c r="B2" s="1" t="s">
        <v>2</v>
      </c>
      <c r="C2" s="1">
        <v>401</v>
      </c>
      <c r="D2" s="1" t="s">
        <v>3</v>
      </c>
    </row>
    <row r="3" spans="1:17" x14ac:dyDescent="0.25">
      <c r="B3" s="1" t="s">
        <v>4</v>
      </c>
      <c r="C3" s="1">
        <v>1</v>
      </c>
    </row>
    <row r="4" spans="1:17" x14ac:dyDescent="0.25">
      <c r="B4" s="1" t="s">
        <v>5</v>
      </c>
      <c r="C4" s="1">
        <v>4717</v>
      </c>
    </row>
    <row r="5" spans="1:17" x14ac:dyDescent="0.25">
      <c r="B5" s="1" t="s">
        <v>6</v>
      </c>
      <c r="C5" s="4" t="s">
        <v>38</v>
      </c>
    </row>
    <row r="6" spans="1:17" x14ac:dyDescent="0.25">
      <c r="B6" s="1" t="s">
        <v>7</v>
      </c>
      <c r="C6" s="1">
        <v>0</v>
      </c>
      <c r="D6" s="1" t="s">
        <v>8</v>
      </c>
    </row>
    <row r="8" spans="1:17" x14ac:dyDescent="0.25">
      <c r="A8" s="1" t="s">
        <v>9</v>
      </c>
      <c r="B8" s="8" t="s">
        <v>10</v>
      </c>
      <c r="C8" s="9"/>
      <c r="D8" s="9"/>
      <c r="E8" s="9"/>
      <c r="F8" s="9"/>
      <c r="G8" s="9"/>
      <c r="H8" s="9"/>
      <c r="I8" s="9"/>
      <c r="J8" s="9"/>
      <c r="K8" s="9"/>
      <c r="L8" s="9"/>
      <c r="M8" s="9"/>
      <c r="N8" s="9"/>
      <c r="O8" s="9"/>
      <c r="P8" s="9"/>
      <c r="Q8" s="9"/>
    </row>
    <row r="9" spans="1:17" x14ac:dyDescent="0.25">
      <c r="C9" s="1">
        <v>2</v>
      </c>
      <c r="D9" s="1">
        <v>3</v>
      </c>
      <c r="E9" s="1">
        <v>4</v>
      </c>
      <c r="F9" s="1">
        <v>8</v>
      </c>
      <c r="G9" s="1">
        <v>12</v>
      </c>
      <c r="H9" s="1">
        <v>16</v>
      </c>
      <c r="I9" s="1">
        <v>20</v>
      </c>
      <c r="J9" s="1">
        <v>24</v>
      </c>
      <c r="K9" s="1">
        <v>28</v>
      </c>
      <c r="L9" s="1">
        <v>31</v>
      </c>
      <c r="M9" s="1">
        <v>32</v>
      </c>
      <c r="N9" s="1">
        <v>36</v>
      </c>
      <c r="O9" s="1">
        <v>40</v>
      </c>
      <c r="P9" s="1">
        <v>44</v>
      </c>
      <c r="Q9" s="1">
        <v>48</v>
      </c>
    </row>
    <row r="10" spans="1:17"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row>
    <row r="11" spans="1:17" s="5" customFormat="1" ht="15.75" thickBot="1" x14ac:dyDescent="0.3">
      <c r="A11" s="17">
        <v>1</v>
      </c>
      <c r="B11" s="14" t="s">
        <v>26</v>
      </c>
      <c r="C11" s="18" t="s">
        <v>32</v>
      </c>
      <c r="D11" s="3" t="s">
        <v>61</v>
      </c>
      <c r="E11" s="3" t="s">
        <v>33</v>
      </c>
      <c r="F11" s="3" t="s">
        <v>62</v>
      </c>
      <c r="G11" s="7" t="s">
        <v>48</v>
      </c>
      <c r="H11" s="3" t="s">
        <v>39</v>
      </c>
      <c r="I11" s="3" t="s">
        <v>37</v>
      </c>
      <c r="J11" s="3" t="s">
        <v>40</v>
      </c>
      <c r="K11" s="3" t="s">
        <v>44</v>
      </c>
      <c r="L11" s="3">
        <v>1</v>
      </c>
      <c r="M11" s="2">
        <v>43682</v>
      </c>
      <c r="N11" s="2">
        <v>43830</v>
      </c>
      <c r="O11" s="3">
        <v>20</v>
      </c>
      <c r="P11" s="3">
        <v>0</v>
      </c>
      <c r="Q11" s="3" t="s">
        <v>47</v>
      </c>
    </row>
    <row r="13" spans="1:17" x14ac:dyDescent="0.25">
      <c r="A13" s="1" t="s">
        <v>28</v>
      </c>
      <c r="B13" s="8" t="s">
        <v>29</v>
      </c>
      <c r="C13" s="9"/>
      <c r="D13" s="9"/>
      <c r="E13" s="9"/>
      <c r="F13" s="9"/>
      <c r="G13" s="9"/>
      <c r="H13" s="9"/>
      <c r="I13" s="9"/>
      <c r="J13" s="9"/>
      <c r="K13" s="9"/>
      <c r="L13" s="9"/>
      <c r="M13" s="9"/>
      <c r="N13" s="9"/>
      <c r="O13" s="9"/>
      <c r="P13" s="9"/>
      <c r="Q13" s="9"/>
    </row>
    <row r="14" spans="1:17" x14ac:dyDescent="0.25">
      <c r="C14" s="1">
        <v>2</v>
      </c>
      <c r="D14" s="1">
        <v>3</v>
      </c>
      <c r="E14" s="1">
        <v>4</v>
      </c>
      <c r="F14" s="1">
        <v>8</v>
      </c>
      <c r="G14" s="1">
        <v>12</v>
      </c>
      <c r="H14" s="1">
        <v>16</v>
      </c>
      <c r="I14" s="1">
        <v>20</v>
      </c>
      <c r="J14" s="1">
        <v>24</v>
      </c>
      <c r="K14" s="1">
        <v>28</v>
      </c>
      <c r="L14" s="1">
        <v>31</v>
      </c>
      <c r="M14" s="1">
        <v>32</v>
      </c>
      <c r="N14" s="1">
        <v>36</v>
      </c>
      <c r="O14" s="1">
        <v>40</v>
      </c>
      <c r="P14" s="1">
        <v>44</v>
      </c>
      <c r="Q14" s="1">
        <v>48</v>
      </c>
    </row>
    <row r="15" spans="1:17" ht="15.75" thickBot="1" x14ac:dyDescent="0.3">
      <c r="C15" s="1" t="s">
        <v>11</v>
      </c>
      <c r="D15" s="1" t="s">
        <v>12</v>
      </c>
      <c r="E15" s="1" t="s">
        <v>13</v>
      </c>
      <c r="F15" s="1" t="s">
        <v>14</v>
      </c>
      <c r="G15" s="1" t="s">
        <v>15</v>
      </c>
      <c r="H15" s="1" t="s">
        <v>16</v>
      </c>
      <c r="I15" s="1" t="s">
        <v>17</v>
      </c>
      <c r="J15" s="1" t="s">
        <v>18</v>
      </c>
      <c r="K15" s="1" t="s">
        <v>19</v>
      </c>
      <c r="L15" s="1" t="s">
        <v>20</v>
      </c>
      <c r="M15" s="1" t="s">
        <v>21</v>
      </c>
      <c r="N15" s="1" t="s">
        <v>22</v>
      </c>
      <c r="O15" s="1" t="s">
        <v>23</v>
      </c>
      <c r="P15" s="1" t="s">
        <v>24</v>
      </c>
      <c r="Q15" s="1" t="s">
        <v>25</v>
      </c>
    </row>
    <row r="16" spans="1:17" s="5" customFormat="1" ht="15.75" thickBot="1" x14ac:dyDescent="0.3">
      <c r="A16" s="15">
        <v>1</v>
      </c>
      <c r="B16" s="14" t="s">
        <v>26</v>
      </c>
      <c r="C16" s="16" t="s">
        <v>32</v>
      </c>
      <c r="D16" s="3" t="s">
        <v>61</v>
      </c>
      <c r="E16" s="12" t="s">
        <v>33</v>
      </c>
      <c r="F16" s="12" t="s">
        <v>63</v>
      </c>
      <c r="G16" s="12" t="s">
        <v>41</v>
      </c>
      <c r="H16" s="12" t="s">
        <v>42</v>
      </c>
      <c r="I16" s="12" t="s">
        <v>45</v>
      </c>
      <c r="J16" s="12" t="s">
        <v>43</v>
      </c>
      <c r="K16" s="12" t="s">
        <v>46</v>
      </c>
      <c r="L16" s="12">
        <v>1</v>
      </c>
      <c r="M16" s="13">
        <v>43682</v>
      </c>
      <c r="N16" s="13">
        <v>43713</v>
      </c>
      <c r="O16" s="12">
        <v>4</v>
      </c>
      <c r="P16" s="12">
        <v>0</v>
      </c>
      <c r="Q16" s="12" t="s">
        <v>67</v>
      </c>
    </row>
    <row r="17" spans="1:17" s="6" customFormat="1" ht="15.75" thickBot="1" x14ac:dyDescent="0.3">
      <c r="A17" s="15">
        <v>1</v>
      </c>
      <c r="B17" s="14" t="s">
        <v>26</v>
      </c>
      <c r="C17" s="16" t="s">
        <v>32</v>
      </c>
      <c r="D17" s="12" t="s">
        <v>66</v>
      </c>
      <c r="E17" s="12" t="s">
        <v>33</v>
      </c>
      <c r="F17" s="12" t="s">
        <v>64</v>
      </c>
      <c r="G17" s="12" t="s">
        <v>49</v>
      </c>
      <c r="H17" s="12" t="s">
        <v>50</v>
      </c>
      <c r="I17" s="12" t="s">
        <v>51</v>
      </c>
      <c r="J17" s="12" t="s">
        <v>52</v>
      </c>
      <c r="K17" s="12" t="s">
        <v>53</v>
      </c>
      <c r="L17" s="12">
        <v>1</v>
      </c>
      <c r="M17" s="13">
        <v>43686</v>
      </c>
      <c r="N17" s="13">
        <v>43753</v>
      </c>
      <c r="O17" s="12">
        <v>10</v>
      </c>
      <c r="P17" s="12">
        <v>0</v>
      </c>
      <c r="Q17" s="12" t="s">
        <v>54</v>
      </c>
    </row>
    <row r="18" spans="1:17" s="6" customFormat="1" x14ac:dyDescent="0.25">
      <c r="A18" s="15">
        <v>2</v>
      </c>
      <c r="B18" s="14" t="s">
        <v>26</v>
      </c>
      <c r="C18" s="16" t="s">
        <v>32</v>
      </c>
      <c r="D18" s="12" t="s">
        <v>66</v>
      </c>
      <c r="E18" s="12" t="s">
        <v>33</v>
      </c>
      <c r="F18" s="12" t="s">
        <v>65</v>
      </c>
      <c r="G18" s="12" t="s">
        <v>55</v>
      </c>
      <c r="H18" s="12" t="s">
        <v>56</v>
      </c>
      <c r="I18" s="12" t="s">
        <v>57</v>
      </c>
      <c r="J18" s="12" t="s">
        <v>58</v>
      </c>
      <c r="K18" s="12" t="s">
        <v>59</v>
      </c>
      <c r="L18" s="12">
        <v>1</v>
      </c>
      <c r="M18" s="13">
        <v>43686</v>
      </c>
      <c r="N18" s="13">
        <v>43747</v>
      </c>
      <c r="O18" s="12">
        <v>8</v>
      </c>
      <c r="P18" s="12">
        <v>0</v>
      </c>
      <c r="Q18" s="12" t="s">
        <v>60</v>
      </c>
    </row>
    <row r="19" spans="1:17" x14ac:dyDescent="0.25">
      <c r="A19" s="14"/>
      <c r="B19" s="14"/>
      <c r="C19" s="14"/>
      <c r="D19" s="14"/>
      <c r="E19" s="14"/>
      <c r="F19" s="14"/>
      <c r="G19" s="14"/>
      <c r="H19" s="14"/>
      <c r="I19" s="14"/>
      <c r="J19" s="14"/>
      <c r="K19" s="14"/>
      <c r="L19" s="14"/>
      <c r="M19" s="14"/>
      <c r="N19" s="14"/>
      <c r="O19" s="14"/>
      <c r="P19" s="14"/>
      <c r="Q19" s="14"/>
    </row>
    <row r="20" spans="1:17" x14ac:dyDescent="0.25">
      <c r="A20" s="10" t="s">
        <v>30</v>
      </c>
      <c r="B20" s="11" t="s">
        <v>31</v>
      </c>
      <c r="C20" s="9"/>
      <c r="D20" s="9"/>
      <c r="E20" s="9"/>
      <c r="F20" s="9"/>
      <c r="G20" s="9"/>
      <c r="H20" s="9"/>
      <c r="I20" s="9"/>
      <c r="J20" s="9"/>
      <c r="K20" s="9"/>
      <c r="L20" s="9"/>
      <c r="M20" s="9"/>
      <c r="N20" s="9"/>
      <c r="O20" s="9"/>
      <c r="P20" s="9"/>
      <c r="Q20" s="9"/>
    </row>
    <row r="21" spans="1:17" x14ac:dyDescent="0.25">
      <c r="C21" s="1">
        <v>2</v>
      </c>
      <c r="D21" s="1">
        <v>3</v>
      </c>
      <c r="E21" s="1">
        <v>4</v>
      </c>
      <c r="F21" s="1">
        <v>8</v>
      </c>
      <c r="G21" s="1">
        <v>12</v>
      </c>
      <c r="H21" s="1">
        <v>16</v>
      </c>
      <c r="I21" s="1">
        <v>20</v>
      </c>
      <c r="J21" s="1">
        <v>24</v>
      </c>
      <c r="K21" s="1">
        <v>28</v>
      </c>
      <c r="L21" s="1">
        <v>31</v>
      </c>
      <c r="M21" s="1">
        <v>32</v>
      </c>
      <c r="N21" s="1">
        <v>36</v>
      </c>
      <c r="O21" s="1">
        <v>40</v>
      </c>
      <c r="P21" s="1">
        <v>44</v>
      </c>
      <c r="Q21" s="1">
        <v>48</v>
      </c>
    </row>
    <row r="22" spans="1:17" x14ac:dyDescent="0.25">
      <c r="C22" s="1" t="s">
        <v>11</v>
      </c>
      <c r="D22" s="1" t="s">
        <v>12</v>
      </c>
      <c r="E22" s="1" t="s">
        <v>13</v>
      </c>
      <c r="F22" s="1" t="s">
        <v>14</v>
      </c>
      <c r="G22" s="1" t="s">
        <v>15</v>
      </c>
      <c r="H22" s="1" t="s">
        <v>16</v>
      </c>
      <c r="I22" s="1" t="s">
        <v>17</v>
      </c>
      <c r="J22" s="1" t="s">
        <v>18</v>
      </c>
      <c r="K22" s="1" t="s">
        <v>19</v>
      </c>
      <c r="L22" s="1" t="s">
        <v>20</v>
      </c>
      <c r="M22" s="1" t="s">
        <v>21</v>
      </c>
      <c r="N22" s="1" t="s">
        <v>22</v>
      </c>
      <c r="O22" s="1" t="s">
        <v>23</v>
      </c>
      <c r="P22" s="1" t="s">
        <v>24</v>
      </c>
      <c r="Q22" s="1" t="s">
        <v>25</v>
      </c>
    </row>
    <row r="23" spans="1:17" x14ac:dyDescent="0.25">
      <c r="A23" s="1">
        <v>1</v>
      </c>
      <c r="B23" t="s">
        <v>26</v>
      </c>
      <c r="C23" s="3" t="s">
        <v>27</v>
      </c>
      <c r="D23" s="3" t="s">
        <v>27</v>
      </c>
      <c r="E23" s="3" t="s">
        <v>27</v>
      </c>
      <c r="F23" s="3" t="s">
        <v>27</v>
      </c>
      <c r="G23" s="3" t="s">
        <v>27</v>
      </c>
      <c r="H23" s="3" t="s">
        <v>27</v>
      </c>
      <c r="I23" s="3" t="s">
        <v>27</v>
      </c>
      <c r="J23" s="3" t="s">
        <v>27</v>
      </c>
      <c r="K23" s="3" t="s">
        <v>27</v>
      </c>
      <c r="L23" s="3"/>
      <c r="M23" s="2" t="s">
        <v>27</v>
      </c>
      <c r="N23" s="2" t="s">
        <v>27</v>
      </c>
      <c r="O23" s="3"/>
      <c r="P23" s="3"/>
      <c r="Q23" s="3" t="s">
        <v>27</v>
      </c>
    </row>
    <row r="351005" spans="1:2" x14ac:dyDescent="0.25">
      <c r="A351005" t="s">
        <v>32</v>
      </c>
      <c r="B351005" t="s">
        <v>33</v>
      </c>
    </row>
    <row r="351006" spans="1:2" x14ac:dyDescent="0.25">
      <c r="A351006" t="s">
        <v>34</v>
      </c>
      <c r="B351006" t="s">
        <v>35</v>
      </c>
    </row>
    <row r="351007" spans="1:2" x14ac:dyDescent="0.25">
      <c r="B351007" t="s">
        <v>36</v>
      </c>
    </row>
  </sheetData>
  <mergeCells count="3">
    <mergeCell ref="B8:Q8"/>
    <mergeCell ref="B13:Q13"/>
    <mergeCell ref="B20:Q20"/>
  </mergeCells>
  <dataValidations xWindow="888" yWindow="458" count="24">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11 C23 C16:C18">
      <formula1>$A$351004:$A$351006</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sqref="D11 D23 D16:D18">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SGP." sqref="E11">
      <formula1>$B$351004:$B$351007</formula1>
    </dataValidation>
    <dataValidation type="textLength" allowBlank="1" showInputMessage="1" showErrorMessage="1" errorTitle="Entrada no válida"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11 F16:F18">
      <formula1>0</formula1>
      <formula2>9</formula2>
    </dataValidation>
    <dataValidation type="textLength" allowBlank="1" showInputMessage="1" showErrorMessage="1" errorTitle="Entrada no válida" error="Escriba un texto  Maximo 390 Caracteres" promptTitle="Cualquier contenido Maximo 390 Caracteres" prompt=" Registre la CAUSA contenida en el Plan de Mejoramiento ya suscrito. SI SUPERA 390 CARACTERES, RESÚMALA. Inserte tantas filas y copie la causa en ellas como ACTIVIDADES tenga el hallazgo." sqref="H11">
      <formula1>0</formula1>
      <formula2>390</formula2>
    </dataValidation>
    <dataValidation type="textLength" allowBlank="1" showInputMessage="1" showErrorMessage="1" errorTitle="Entrada no válida" error="Escriba un texto  Maximo 390 Caracteres" promptTitle="Cualquier contenido Maximo 390 Caracteres" prompt=" Registre acción de mejora q adopta la Entidad p/ subsanar causa q genera hallazgo (MÁX. 390 CARACTERES) Inserte tantas filas y copie la acción en ellas como ACTIVIDADES tenga el hallazgo" sqref="I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J11 J23 J16:J18">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K11 K23 K16:K18">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 aquí se registra el número 5. (No registre símbolo %)" sqref="L11 L16:L18">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M11 M16">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N11:O11 O23 O16:O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actividades realizadas a la fecha de corte del informe." sqref="P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Q11 Q23 Q16:Q1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REGALÍAS." sqref="E16">
      <formula1>$B$351004:$B$351007</formula1>
    </dataValidation>
    <dataValidation type="textLength" allowBlank="1" showInputMessage="1" showErrorMessage="1" errorTitle="Entrada no válida" error="Escriba un texto  Maximo 390 Caracteres" promptTitle="Cualquier contenido Maximo 390 Caracteres" prompt=" Registre CAUSA contenida en Plan de Mejoram ya suscrito. SI SUPERA 390 CARACTERES, RESÚMALA. Inserte tantas filas y copie la causa en ellas como ACTIVIDADES tenga el hallazgo." sqref="H23 H16:H18">
      <formula1>0</formula1>
      <formula2>390</formula2>
    </dataValidation>
    <dataValidation type="textLength" allowBlank="1" showInputMessage="1" showErrorMessage="1" errorTitle="Entrada no válida" error="Escriba un texto  Maximo 390 Caracteres" promptTitle="Cualquier contenido Maximo 390 Caracteres" prompt=" Registre acción de mejora q adopta la Entidad p/ subsanar causa q genera hallazgo Inserte tantas filas y copie la acción en ellas como ACTIVIDADES tenga el hallazgo (MÁX. 390 CARACTERES)" sqref="I23 I16:I18">
      <formula1>0</formula1>
      <formula2>390</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i no tiene info, REGISTRE 1900/01/02" sqref="N23 N16:N18">
      <formula1>1900/1/1</formula1>
      <formula2>3000/1/1</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sqref="P23 P16:P1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OTROS CONCEPTOS RELACIONADOS CON LA CGR" sqref="E23">
      <formula1>$B$351004:$B$351007</formula1>
    </dataValidation>
    <dataValidation type="textLength" allowBlank="1" showInputMessage="1" showErrorMessage="1" errorTitle="Entrada no válida"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23">
      <formula1>0</formula1>
      <formula2>9</formula2>
    </dataValidation>
    <dataValidation type="textLength" allowBlank="1" showInputMessage="1" showErrorMessage="1" errorTitle="Entrada no válida" error="Escriba un texto  Maximo 390 Caracteres" promptTitle="Cualquier contenido Maximo 390 Caracteres" prompt=" Registre el HALLAZGO contenido en el Plan de Mejoramiento ya suscrito. SI SUPERA 390 CARACTERES, RESÚMALO. Inserte tantas filas y copie la descripción en ellas como ACTIVIDADES tenga el hallazgo." sqref="G23 G17:G18">
      <formula1>0</formula1>
      <formula2>390</formula2>
    </dataValidation>
    <dataValidation type="decimal" allowBlank="1" showInputMessage="1" showErrorMessage="1" errorTitle="Entrada no válida" error="Por favor escriba un número" promptTitle="Escriba un número en esta casilla" prompt=" Registre EN NÚMERO la cantidad, olumen o tamaño de la actividad (en unidades o porcentajes).  Ej.: Si en col. 28 registró INFORMES y son 5 inf, aquí se registra el número 5. (No registre símbolo %)" sqref="L23">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i no tiene info, REGISTRE 1900/01/01" sqref="M23 M17:M18">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SGP." sqref="E17:E18">
      <formula1>$B$351003:$B$351006</formula1>
    </dataValidation>
  </dataValidations>
  <pageMargins left="0.7" right="0.7" top="0.75" bottom="0.75" header="0.3" footer="0.3"/>
  <pageSetup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F14.2  PLANES DE MEJORAMIENT...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GILBERTO ALEXANDER GARRIDO HENAO</cp:lastModifiedBy>
  <dcterms:created xsi:type="dcterms:W3CDTF">2019-07-24T13:59:18Z</dcterms:created>
  <dcterms:modified xsi:type="dcterms:W3CDTF">2019-08-01T12:59:18Z</dcterms:modified>
</cp:coreProperties>
</file>