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ttps://gobantioquia-my.sharepoint.com/personal/lcadavidd_antioquia_gov_co/Documents/01_Gobernacion/09_Informes/03_Peti/2016-2019/"/>
    </mc:Choice>
  </mc:AlternateContent>
  <xr:revisionPtr revIDLastSave="19" documentId="8_{F7C4F987-1AC4-485A-867C-97BCA93CDD07}" xr6:coauthVersionLast="45" xr6:coauthVersionMax="45" xr10:uidLastSave="{24AFFB46-2EE9-4400-9119-9A4FA9EA8B15}"/>
  <bookViews>
    <workbookView xWindow="-120" yWindow="-120" windowWidth="20730" windowHeight="117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9" i="1"/>
  <c r="I9" i="1" l="1"/>
  <c r="I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EUGENIA VELASQUEZ ARIAS</author>
  </authors>
  <commentList>
    <comment ref="C10" authorId="0" shapeId="0" xr:uid="{00000000-0006-0000-0000-000001000000}">
      <text>
        <r>
          <rPr>
            <sz val="9"/>
            <color indexed="81"/>
            <rFont val="Tahoma"/>
            <family val="2"/>
          </rPr>
          <t>74 personas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00000000-0006-0000-0000-000002000000}">
      <text>
        <r>
          <rPr>
            <sz val="9"/>
            <color indexed="81"/>
            <rFont val="Tahoma"/>
            <family val="2"/>
          </rPr>
          <t>1690 personas</t>
        </r>
      </text>
    </comment>
    <comment ref="G10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840 personas
</t>
        </r>
      </text>
    </comment>
    <comment ref="I10" authorId="0" shapeId="0" xr:uid="{00000000-0006-0000-0000-000004000000}">
      <text>
        <r>
          <rPr>
            <sz val="9"/>
            <color indexed="81"/>
            <rFont val="Tahoma"/>
            <family val="2"/>
          </rPr>
          <t>Van 132 al 2019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<sst xmlns="http://schemas.openxmlformats.org/spreadsheetml/2006/main" count="38" uniqueCount="31">
  <si>
    <t>INDICADOR</t>
  </si>
  <si>
    <t>Meta 2016</t>
  </si>
  <si>
    <t>Meta 2017</t>
  </si>
  <si>
    <t>Meta 2018</t>
  </si>
  <si>
    <t>Meta 2019</t>
  </si>
  <si>
    <t>Meta del Cuatrenio</t>
  </si>
  <si>
    <t>Observaciones</t>
  </si>
  <si>
    <t>PETI actualizado</t>
  </si>
  <si>
    <t>PETI V 4.0 actualizado y publicado</t>
  </si>
  <si>
    <t>"Ejercicio de Arquitectura Empresarial realizado y documentado"</t>
  </si>
  <si>
    <t>Ejercicio AE en Administración de los Tributos documentado</t>
  </si>
  <si>
    <t>Políticas y estándares actualizados</t>
  </si>
  <si>
    <t>Politicas publicadas</t>
  </si>
  <si>
    <t>-</t>
  </si>
  <si>
    <t>Soluciones informáticas intervenidas y cumpliendo las políticas informáticas</t>
  </si>
  <si>
    <t>Servicios automatizados</t>
  </si>
  <si>
    <t>Personas con habilidades para acceder a los servicios en línea</t>
  </si>
  <si>
    <t>Soluciones de Tecnología de información y comunicaciones por demanda incorporadas</t>
  </si>
  <si>
    <t>Cumplimiento 2016 con respecto a la meta</t>
  </si>
  <si>
    <t>Cumplimiento 2017 con respecto a la meta</t>
  </si>
  <si>
    <t>Cumplimiento 2018 con respecto a la meta</t>
  </si>
  <si>
    <t>Cumplimiento 2019 con respecto a la meta</t>
  </si>
  <si>
    <t>Acumulado al cuatrenio</t>
  </si>
  <si>
    <t>INDICADORES PETI 2016-2019 - GOBERNACIÓN DE ANTIOQUIA</t>
  </si>
  <si>
    <t xml:space="preserve"> </t>
  </si>
  <si>
    <t xml:space="preserve">- Análisis de tendencias en tecnología con Huawei y Nokia 
- Analisis de infraestructura existente en la Policía y en Teleantioquia 
- Estructuración del Proyecto con MinTIC y la UTP. Conformación del 
  equipo interdisciplinario para el piloto Visitas de Campo para el piloto.
- Puesta en operación del píloto con equipos en: Institución Educativa 
  Mina Vieja y en torres de; Yarumal, Boquerón, Padre Amaya y 
  Gobernación de Antioquia. 
Se estructuró y ejecutó el proyecto denominado: “TIC y Conocimiento en Zonas Rurales”, logrando la construcción de una red propia, para suministrar los servicios de internet y el acceso a contenidos educativos impactando positivamente 9 Subregiones, 34 municipios, 110 sedes educativas rurales y 8.944 estudiantes, así como al personal administrativo y de profesores. </t>
  </si>
  <si>
    <t>Piloto Conectividad Departamental, con las recomendaciones respecto a tecnologías apropiadas</t>
  </si>
  <si>
    <t>Se intervinieron las soluciones informáticas para cumplir con las actualizaciones de normatividad y políticas informáticas</t>
  </si>
  <si>
    <t>Se incorporaron las soluciones de tecnología de Información y comunicaciones demandadas</t>
  </si>
  <si>
    <t>2736 ciudadanos capacitados para acceder a los servicios ofertados</t>
  </si>
  <si>
    <t>17 tramites y/o servicios en línea para el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</si>
</sst>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9"/>
      <name val="Arial"/>
      <family val="2"/>
    </font>
    <font>
      <b/>
      <sz val="14"/>
      <color theme="5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0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10" fontId="5" fillId="0" borderId="0" xfId="0" applyNumberFormat="1" applyFont="1" applyAlignment="1">
      <alignment horizontal="left" vertical="center" wrapText="1"/>
    </xf>
    <xf numFmtId="0" fontId="1" fillId="0" borderId="1" xfId="0" quotePrefix="1" applyFont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"/>
  <sheetViews>
    <sheetView tabSelected="1" zoomScaleNormal="100" workbookViewId="0">
      <selection activeCell="H14" sqref="H14"/>
    </sheetView>
  </sheetViews>
  <sheetFormatPr baseColWidth="10" defaultColWidth="30.7109375" defaultRowHeight="15" x14ac:dyDescent="0.25"/>
  <cols>
    <col min="2" max="11" width="12.7109375" customWidth="1"/>
    <col min="12" max="12" width="67.85546875" customWidth="1"/>
  </cols>
  <sheetData>
    <row r="1" spans="1:12" ht="26.25" x14ac:dyDescent="0.4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1:12" ht="64.5" customHeight="1" x14ac:dyDescent="0.25">
      <c r="A3" s="3" t="s">
        <v>0</v>
      </c>
      <c r="B3" s="3" t="s">
        <v>1</v>
      </c>
      <c r="C3" s="3" t="s">
        <v>18</v>
      </c>
      <c r="D3" s="3" t="s">
        <v>2</v>
      </c>
      <c r="E3" s="3" t="s">
        <v>19</v>
      </c>
      <c r="F3" s="3" t="s">
        <v>3</v>
      </c>
      <c r="G3" s="3" t="s">
        <v>20</v>
      </c>
      <c r="H3" s="3" t="s">
        <v>4</v>
      </c>
      <c r="I3" s="3" t="s">
        <v>21</v>
      </c>
      <c r="J3" s="3" t="s">
        <v>5</v>
      </c>
      <c r="K3" s="3" t="s">
        <v>22</v>
      </c>
      <c r="L3" s="3" t="s">
        <v>6</v>
      </c>
    </row>
    <row r="4" spans="1:12" x14ac:dyDescent="0.25">
      <c r="A4" s="2" t="s">
        <v>7</v>
      </c>
      <c r="B4" s="5">
        <v>1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2" t="s">
        <v>8</v>
      </c>
    </row>
    <row r="5" spans="1:12" ht="42.75" x14ac:dyDescent="0.25">
      <c r="A5" s="2" t="s">
        <v>9</v>
      </c>
      <c r="B5" s="5">
        <v>0.3</v>
      </c>
      <c r="C5" s="5">
        <v>1</v>
      </c>
      <c r="D5" s="5">
        <v>0.5</v>
      </c>
      <c r="E5" s="5">
        <v>0.8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2" t="s">
        <v>10</v>
      </c>
    </row>
    <row r="6" spans="1:12" ht="28.5" x14ac:dyDescent="0.25">
      <c r="A6" s="2" t="s">
        <v>11</v>
      </c>
      <c r="B6" s="5">
        <v>0.4</v>
      </c>
      <c r="C6" s="5">
        <v>1</v>
      </c>
      <c r="D6" s="5">
        <v>0.6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2" t="s">
        <v>12</v>
      </c>
    </row>
    <row r="7" spans="1:12" ht="270.75" customHeight="1" x14ac:dyDescent="0.25">
      <c r="A7" s="2" t="s">
        <v>26</v>
      </c>
      <c r="B7" s="4" t="s">
        <v>13</v>
      </c>
      <c r="C7" s="4" t="s">
        <v>13</v>
      </c>
      <c r="D7" s="5">
        <v>0.3</v>
      </c>
      <c r="E7" s="5">
        <v>0.17</v>
      </c>
      <c r="F7" s="5">
        <v>0.8</v>
      </c>
      <c r="G7" s="5">
        <v>0.9</v>
      </c>
      <c r="H7" s="5">
        <v>1</v>
      </c>
      <c r="I7" s="5">
        <v>1</v>
      </c>
      <c r="J7" s="5">
        <v>1</v>
      </c>
      <c r="K7" s="5">
        <v>1</v>
      </c>
      <c r="L7" s="11" t="s">
        <v>25</v>
      </c>
    </row>
    <row r="8" spans="1:12" ht="42.75" x14ac:dyDescent="0.25">
      <c r="A8" s="2" t="s">
        <v>14</v>
      </c>
      <c r="B8" s="4">
        <v>5</v>
      </c>
      <c r="C8" s="5">
        <v>2</v>
      </c>
      <c r="D8" s="4">
        <v>15</v>
      </c>
      <c r="E8" s="6">
        <v>1.8667</v>
      </c>
      <c r="F8" s="4">
        <v>20</v>
      </c>
      <c r="G8" s="5">
        <v>1</v>
      </c>
      <c r="H8" s="4">
        <v>20</v>
      </c>
      <c r="I8" s="5">
        <v>1.08</v>
      </c>
      <c r="J8" s="4">
        <v>60</v>
      </c>
      <c r="K8" s="5">
        <v>1.34</v>
      </c>
      <c r="L8" s="2" t="s">
        <v>27</v>
      </c>
    </row>
    <row r="9" spans="1:12" x14ac:dyDescent="0.25">
      <c r="A9" s="2" t="s">
        <v>15</v>
      </c>
      <c r="B9" s="4">
        <v>4</v>
      </c>
      <c r="C9" s="5">
        <v>1</v>
      </c>
      <c r="D9" s="4">
        <v>9</v>
      </c>
      <c r="E9" s="5">
        <v>1</v>
      </c>
      <c r="F9" s="4">
        <v>7</v>
      </c>
      <c r="G9" s="5">
        <v>1</v>
      </c>
      <c r="H9" s="4">
        <v>10</v>
      </c>
      <c r="I9" s="5">
        <f>17/10</f>
        <v>1.7</v>
      </c>
      <c r="J9" s="5">
        <v>1</v>
      </c>
      <c r="K9" s="5">
        <f>SUM(C9,E9,G9,I9)/4</f>
        <v>1.175</v>
      </c>
      <c r="L9" s="2" t="s">
        <v>30</v>
      </c>
    </row>
    <row r="10" spans="1:12" ht="28.5" x14ac:dyDescent="0.25">
      <c r="A10" s="2" t="s">
        <v>16</v>
      </c>
      <c r="B10" s="4">
        <v>300</v>
      </c>
      <c r="C10" s="6">
        <v>0.2467</v>
      </c>
      <c r="D10" s="4">
        <v>600</v>
      </c>
      <c r="E10" s="6">
        <v>2.8167</v>
      </c>
      <c r="F10" s="4">
        <v>600</v>
      </c>
      <c r="G10" s="5">
        <v>1.4</v>
      </c>
      <c r="H10" s="4">
        <v>500</v>
      </c>
      <c r="I10" s="5">
        <f>132/500</f>
        <v>0.26400000000000001</v>
      </c>
      <c r="J10" s="4">
        <v>2000</v>
      </c>
      <c r="K10" s="5">
        <f>2736/2000</f>
        <v>1.3680000000000001</v>
      </c>
      <c r="L10" s="2" t="s">
        <v>29</v>
      </c>
    </row>
    <row r="11" spans="1:12" ht="42.75" x14ac:dyDescent="0.25">
      <c r="A11" s="2" t="s">
        <v>17</v>
      </c>
      <c r="B11" s="5">
        <v>0.05</v>
      </c>
      <c r="C11" s="5">
        <v>1</v>
      </c>
      <c r="D11" s="5">
        <v>0.15</v>
      </c>
      <c r="E11" s="5">
        <v>1</v>
      </c>
      <c r="F11" s="5">
        <v>0.1</v>
      </c>
      <c r="G11" s="5">
        <v>1</v>
      </c>
      <c r="H11" s="5">
        <v>0.1</v>
      </c>
      <c r="I11" s="5">
        <v>1.06</v>
      </c>
      <c r="J11" s="5">
        <v>0.4</v>
      </c>
      <c r="K11" s="5">
        <v>1</v>
      </c>
      <c r="L11" s="2" t="s">
        <v>28</v>
      </c>
    </row>
    <row r="12" spans="1:12" ht="18" x14ac:dyDescent="0.25">
      <c r="A12" s="1"/>
      <c r="B12" s="1"/>
      <c r="C12" s="1"/>
      <c r="D12" s="1"/>
      <c r="E12" s="1"/>
      <c r="F12" s="1"/>
      <c r="G12" s="1"/>
      <c r="H12" s="7"/>
      <c r="I12" s="8"/>
      <c r="J12" s="9"/>
      <c r="K12" s="10"/>
      <c r="L12" s="1"/>
    </row>
    <row r="14" spans="1:12" x14ac:dyDescent="0.25">
      <c r="K14" t="s">
        <v>24</v>
      </c>
    </row>
    <row r="16" spans="1:12" x14ac:dyDescent="0.25">
      <c r="C16" t="s">
        <v>24</v>
      </c>
      <c r="F16" t="s">
        <v>24</v>
      </c>
    </row>
    <row r="17" spans="6:8" x14ac:dyDescent="0.25">
      <c r="F17" t="s">
        <v>24</v>
      </c>
      <c r="G17" t="s">
        <v>24</v>
      </c>
      <c r="H17" t="s">
        <v>24</v>
      </c>
    </row>
    <row r="18" spans="6:8" x14ac:dyDescent="0.25">
      <c r="F18" t="s">
        <v>24</v>
      </c>
    </row>
  </sheetData>
  <mergeCells count="1">
    <mergeCell ref="A1:L1"/>
  </mergeCells>
  <pageMargins left="0.7" right="0.7" top="0.75" bottom="0.75" header="0.3" footer="0.3"/>
  <pageSetup paperSize="14" scale="65" fitToHeight="0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EUGENIA VELASQUEZ ARIAS</dc:creator>
  <cp:lastModifiedBy>LUIS RODRIGO CADAVID DURAN</cp:lastModifiedBy>
  <cp:lastPrinted>2019-12-10T18:27:45Z</cp:lastPrinted>
  <dcterms:created xsi:type="dcterms:W3CDTF">2019-07-25T12:25:38Z</dcterms:created>
  <dcterms:modified xsi:type="dcterms:W3CDTF">2020-09-08T23:05:24Z</dcterms:modified>
</cp:coreProperties>
</file>